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c/Documents/4-Transparencia/Informes anuales de solicitudes/"/>
    </mc:Choice>
  </mc:AlternateContent>
  <xr:revisionPtr revIDLastSave="0" documentId="13_ncr:1_{E64FE5F2-D3AB-F244-BA06-D9CED2DD46AB}" xr6:coauthVersionLast="47" xr6:coauthVersionMax="47" xr10:uidLastSave="{00000000-0000-0000-0000-000000000000}"/>
  <bookViews>
    <workbookView xWindow="33600" yWindow="680" windowWidth="35040" windowHeight="20920" xr2:uid="{41CFFA74-F0E5-D84E-93BA-E8824CD3BEAF}"/>
  </bookViews>
  <sheets>
    <sheet name="2024" sheetId="1" r:id="rId1"/>
  </sheets>
  <definedNames>
    <definedName name="_xlnm._FilterDatabase" localSheetId="0" hidden="1">'2024'!$B$1:$N$96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5" i="1" l="1"/>
  <c r="L94" i="1"/>
  <c r="L93" i="1"/>
  <c r="L91" i="1"/>
  <c r="L88" i="1"/>
  <c r="L87" i="1"/>
  <c r="L86" i="1"/>
  <c r="L82" i="1"/>
  <c r="L81" i="1"/>
  <c r="L80" i="1"/>
  <c r="L77" i="1"/>
  <c r="L75" i="1"/>
  <c r="L74" i="1"/>
  <c r="L73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2" i="1"/>
  <c r="L51" i="1"/>
  <c r="L50" i="1"/>
  <c r="L48" i="1"/>
  <c r="L47" i="1"/>
  <c r="L46" i="1"/>
  <c r="L45" i="1"/>
  <c r="L44" i="1"/>
  <c r="L43" i="1"/>
  <c r="L41" i="1"/>
  <c r="L40" i="1"/>
  <c r="L38" i="1"/>
  <c r="L37" i="1"/>
  <c r="L36" i="1"/>
  <c r="L35" i="1"/>
  <c r="L34" i="1"/>
  <c r="L33" i="1"/>
  <c r="L32" i="1"/>
  <c r="L31" i="1"/>
  <c r="L30" i="1"/>
</calcChain>
</file>

<file path=xl/sharedStrings.xml><?xml version="1.0" encoding="utf-8"?>
<sst xmlns="http://schemas.openxmlformats.org/spreadsheetml/2006/main" count="857" uniqueCount="207">
  <si>
    <t>Nº Exp.</t>
  </si>
  <si>
    <t>Fecha de entrada</t>
  </si>
  <si>
    <t>Solicitante 
(consentimiento expreso)</t>
  </si>
  <si>
    <t>Resumen de lo solicitado</t>
  </si>
  <si>
    <t>Forma de acceso</t>
  </si>
  <si>
    <t>Vía de contacto (consentimiento expreso)</t>
  </si>
  <si>
    <t>Sentido de la resolución</t>
  </si>
  <si>
    <t>Motivo inadmisión / denegación</t>
  </si>
  <si>
    <t>Órgano 
competente</t>
  </si>
  <si>
    <t>Fecha de resolución</t>
  </si>
  <si>
    <t>Tiempo de resolución (días hábiles)  (suspensión)</t>
  </si>
  <si>
    <t>Reclamación Consejo Transparencia</t>
  </si>
  <si>
    <t>Observaciones</t>
  </si>
  <si>
    <t>T.- 1/2024</t>
  </si>
  <si>
    <t>No</t>
  </si>
  <si>
    <t>Se desconoce el objeto de la solicitud y se solicita aclaración a la persona interesada</t>
  </si>
  <si>
    <t>RE</t>
  </si>
  <si>
    <t>Inadmitida</t>
  </si>
  <si>
    <t>Inactividad del interesado</t>
  </si>
  <si>
    <t>Unidad de Transparencia</t>
  </si>
  <si>
    <t>15 días</t>
  </si>
  <si>
    <t>Se pide subsanación</t>
  </si>
  <si>
    <t>T.- 2/2024</t>
  </si>
  <si>
    <t>Certificado de estudios</t>
  </si>
  <si>
    <t>E-MAIL</t>
  </si>
  <si>
    <t>No es información pública</t>
  </si>
  <si>
    <t>2 días</t>
  </si>
  <si>
    <t>T.- 3/2024</t>
  </si>
  <si>
    <t>Informes remitidos por la Abogacía del Estado en relación a indemnizaciones por jubilación</t>
  </si>
  <si>
    <t>FW</t>
  </si>
  <si>
    <t>Solicita información de caracter auxiliar o de apoyo, incluida en el artículo 18 1.b) de la ley 19/2013</t>
  </si>
  <si>
    <t>Gerencia</t>
  </si>
  <si>
    <t>4 días</t>
  </si>
  <si>
    <t>T.- 4/2024</t>
  </si>
  <si>
    <t>Información sobre licitación de los viajes en la UAH</t>
  </si>
  <si>
    <t>Admitida</t>
  </si>
  <si>
    <t>Servicio de Contratación</t>
  </si>
  <si>
    <t>19 días</t>
  </si>
  <si>
    <t>T.- 5/2024</t>
  </si>
  <si>
    <t xml:space="preserve">Información sobre procesos selectivos </t>
  </si>
  <si>
    <t>9 días</t>
  </si>
  <si>
    <t>T.- 6/2024</t>
  </si>
  <si>
    <t>Si</t>
  </si>
  <si>
    <t>Información sobre contratos alta dirección UAH</t>
  </si>
  <si>
    <t>Secretaría General</t>
  </si>
  <si>
    <t>T.- 7/2024</t>
  </si>
  <si>
    <t>Información sobre listas de espera de estudiantes de cada titulación</t>
  </si>
  <si>
    <t>SE</t>
  </si>
  <si>
    <t>Vicerrectorado de Grado y Acceso</t>
  </si>
  <si>
    <t>T.- 8/2024</t>
  </si>
  <si>
    <t>Tabla actualizada con porcentajes de capacidad docente</t>
  </si>
  <si>
    <t>Vicerrectorado de Planificación Académica y Profesorado</t>
  </si>
  <si>
    <t>T.- 9/2024</t>
  </si>
  <si>
    <t>Acuerdos de investigación, etc. con instituciones israelíes</t>
  </si>
  <si>
    <t>20 días</t>
  </si>
  <si>
    <t>T.- 10/2024</t>
  </si>
  <si>
    <t>Tabla actualizada con porcentajes de capacidad docente por unidad docente</t>
  </si>
  <si>
    <t>T.- 11/2024</t>
  </si>
  <si>
    <t>22/05/2024</t>
  </si>
  <si>
    <t>Acceso al expediente de contratación 2024/013.SER.ABR.MC</t>
  </si>
  <si>
    <t>19/06/2024</t>
  </si>
  <si>
    <t>T.- 12/2024</t>
  </si>
  <si>
    <t>29/05/2024</t>
  </si>
  <si>
    <t>Convenios suscritos para el proyecto CASSATA y con la empresa Escribano Mechanical &amp; Engneering</t>
  </si>
  <si>
    <t>Servicios de Gestión de la Investigación y de Prácticas en Empresa</t>
  </si>
  <si>
    <t>26/6/2024</t>
  </si>
  <si>
    <t xml:space="preserve"> SGI 26/06/2024 y PE 03/06/2024</t>
  </si>
  <si>
    <t>T.- 13/2024</t>
  </si>
  <si>
    <t>Solicitud repetida</t>
  </si>
  <si>
    <t>T.- 14/2024</t>
  </si>
  <si>
    <t>Datos públicos de la FGUA</t>
  </si>
  <si>
    <t>T.- 15/2024</t>
  </si>
  <si>
    <t>Datos estadísticos sobre PDI</t>
  </si>
  <si>
    <t>Servicio de PDI</t>
  </si>
  <si>
    <t>T.- 16/2024</t>
  </si>
  <si>
    <t>Notificación de la Agencia Tributaria en relación a las Becas Erasmus K171</t>
  </si>
  <si>
    <t>18 días</t>
  </si>
  <si>
    <t>T.- 17/2024</t>
  </si>
  <si>
    <t>Listados de cargos de la UAH y costes asociados</t>
  </si>
  <si>
    <t>T.- 18/2024</t>
  </si>
  <si>
    <t>Información sobre el Máster de profesorado</t>
  </si>
  <si>
    <t>Vicerrectorado de Posgrado, Formación Permanente y Extensión Universitaria</t>
  </si>
  <si>
    <t>5 días</t>
  </si>
  <si>
    <t>T.- 19/2024</t>
  </si>
  <si>
    <t>Información sobre el uso de herramientas de IA en la universidad</t>
  </si>
  <si>
    <t>Vicerrectorado de Innovación Docente y Transformación Digital</t>
  </si>
  <si>
    <t>Se pide subsanación, el plazo se suspende durante 10 días</t>
  </si>
  <si>
    <t>T.- 20/2024</t>
  </si>
  <si>
    <t>Datos sobre matrículación del Grado en Medicina</t>
  </si>
  <si>
    <t>T.- 21/2024</t>
  </si>
  <si>
    <t>T.- 22/2024</t>
  </si>
  <si>
    <t>T.- 23/2024</t>
  </si>
  <si>
    <t>T.-24/2024</t>
  </si>
  <si>
    <t>T.- 25/2024</t>
  </si>
  <si>
    <t>T.- 26/2024</t>
  </si>
  <si>
    <t>33 días</t>
  </si>
  <si>
    <t>Coincide con el mes de agosto inhábil y se amplía el plazo (20 días + 13)</t>
  </si>
  <si>
    <t>T.- 27/2024</t>
  </si>
  <si>
    <t>T.- 28/2024</t>
  </si>
  <si>
    <t>Información  sobre el Presidente del Consejo Social</t>
  </si>
  <si>
    <t>Consejo Social</t>
  </si>
  <si>
    <t>T.- 29/2024</t>
  </si>
  <si>
    <t>T.- 30/2024</t>
  </si>
  <si>
    <t>T.- 31/2024</t>
  </si>
  <si>
    <t>T.- 32/2024</t>
  </si>
  <si>
    <t>T.- 33/2024</t>
  </si>
  <si>
    <t>T.- 34/2024</t>
  </si>
  <si>
    <t>T.- 35/2024</t>
  </si>
  <si>
    <t>T.- 36/2024</t>
  </si>
  <si>
    <t>T.- 37/2024</t>
  </si>
  <si>
    <t>T.- 38/2024</t>
  </si>
  <si>
    <t>T.- 39/2024</t>
  </si>
  <si>
    <t>T.- 40/2024</t>
  </si>
  <si>
    <t>T.- 41/2024</t>
  </si>
  <si>
    <t>T.- 42/2024</t>
  </si>
  <si>
    <t>T.- 43/2024</t>
  </si>
  <si>
    <t>T.- 44/2024</t>
  </si>
  <si>
    <t>T.- 45/2024</t>
  </si>
  <si>
    <t>T.- 46/2024</t>
  </si>
  <si>
    <t>T.- 47/2024</t>
  </si>
  <si>
    <t>T.- 48/2024</t>
  </si>
  <si>
    <t xml:space="preserve">19 días </t>
  </si>
  <si>
    <t>T.- 49/2024</t>
  </si>
  <si>
    <t>Datos sobre matrículación del Grado en Fisioterapia</t>
  </si>
  <si>
    <t>T.- 50/2024</t>
  </si>
  <si>
    <t>T.- 51/2024</t>
  </si>
  <si>
    <t>T.- 52/2024</t>
  </si>
  <si>
    <t>T.- 53/2024</t>
  </si>
  <si>
    <t>T.- 54/2024</t>
  </si>
  <si>
    <t>T.- 55/2024</t>
  </si>
  <si>
    <t>T.- 56/2024</t>
  </si>
  <si>
    <t>T.- 57/2024</t>
  </si>
  <si>
    <t>T.- 58/2024</t>
  </si>
  <si>
    <t>T.- 59/2024</t>
  </si>
  <si>
    <t>T.- 60/2024</t>
  </si>
  <si>
    <t>Datos sobre matrículación de los Grados en Medicina y Fisioterapia</t>
  </si>
  <si>
    <t>T.- 61/2024</t>
  </si>
  <si>
    <t>Becas Erasmus K171</t>
  </si>
  <si>
    <t>T.- 62/2024</t>
  </si>
  <si>
    <t>Datos sobre matrículación del Grado en Farmacia</t>
  </si>
  <si>
    <t>T.- 63/2024</t>
  </si>
  <si>
    <t>T.- 64/2024</t>
  </si>
  <si>
    <t>T.- 65/2024</t>
  </si>
  <si>
    <t>Datos sobre matrículación del Grado en Enfermería</t>
  </si>
  <si>
    <t>T.- 66/2024</t>
  </si>
  <si>
    <t>T.- 67/2024</t>
  </si>
  <si>
    <t>T.- 68/2024</t>
  </si>
  <si>
    <t>T.- 69/2024</t>
  </si>
  <si>
    <t>T.- 70/2024</t>
  </si>
  <si>
    <t>T.- 71/2024</t>
  </si>
  <si>
    <t>14 días</t>
  </si>
  <si>
    <t>T.- 72/2024</t>
  </si>
  <si>
    <t>T.- 73/2024</t>
  </si>
  <si>
    <t>T.- 74/2024</t>
  </si>
  <si>
    <t>T.- 75/2024</t>
  </si>
  <si>
    <t>Proceso selectivo de Gestores/as de I+D</t>
  </si>
  <si>
    <t xml:space="preserve">Inadmitida </t>
  </si>
  <si>
    <t>3 días</t>
  </si>
  <si>
    <t>T.- 76/2024</t>
  </si>
  <si>
    <t>T.- 77/2024</t>
  </si>
  <si>
    <t>6 días</t>
  </si>
  <si>
    <t>T.- 78/2024</t>
  </si>
  <si>
    <t>Casos de acoso sexual, laboral y/o de orientación</t>
  </si>
  <si>
    <t>Comité de Prevención del Acoso y Unidad de Igualdad</t>
  </si>
  <si>
    <t>06/11/2024 CPA</t>
  </si>
  <si>
    <t>18 días CPA
9 días UI</t>
  </si>
  <si>
    <t>Unifica la respuesta la Unidad de Transparencia</t>
  </si>
  <si>
    <t>T.- 79/2024</t>
  </si>
  <si>
    <t>T.- 80/2024</t>
  </si>
  <si>
    <t>T.- 81/2024</t>
  </si>
  <si>
    <t>Expediente proceso selectivo</t>
  </si>
  <si>
    <t>Vicerrectorado de Investigación y Transferencia</t>
  </si>
  <si>
    <t>T.- 82/2024</t>
  </si>
  <si>
    <t>Criterios de interpretación de bases de proceso selectivo de PTGAS</t>
  </si>
  <si>
    <t>Proceso en curso</t>
  </si>
  <si>
    <t>T.- 83/2024</t>
  </si>
  <si>
    <t>T.- 84/2024</t>
  </si>
  <si>
    <t>T.- 85/2024</t>
  </si>
  <si>
    <t>Desglose de alumnos matriculados medicina: FP/titulo bachiller</t>
  </si>
  <si>
    <t>T.- 86/2024</t>
  </si>
  <si>
    <t>Servicio "Psicall"</t>
  </si>
  <si>
    <t>Vicerrectorado de Estudiantes, Emprendimiento y Empleabilidad</t>
  </si>
  <si>
    <t>T.- 87/2024</t>
  </si>
  <si>
    <t>Carrera profesional PTGAS</t>
  </si>
  <si>
    <t>T.- 88/2024</t>
  </si>
  <si>
    <t>Matriculados y tasa de abandono del Grado en Humanidades / y doble Grado en Humanidades-Magisterio</t>
  </si>
  <si>
    <t>Desistida</t>
  </si>
  <si>
    <t>--</t>
  </si>
  <si>
    <t>T.- 89/2024</t>
  </si>
  <si>
    <t>1 día</t>
  </si>
  <si>
    <t>no</t>
  </si>
  <si>
    <t>T.- 90/2024</t>
  </si>
  <si>
    <t>Ejercicio de exámen proceso selectivo</t>
  </si>
  <si>
    <t>T.- 91/2024</t>
  </si>
  <si>
    <t>Encuesta Clima Laboral: Cuestionario y resultados</t>
  </si>
  <si>
    <t>T.-  92/2024</t>
  </si>
  <si>
    <t>8/12/2024</t>
  </si>
  <si>
    <t>T.-  93/2024</t>
  </si>
  <si>
    <t>Acta reunión sección acceso - EVAU</t>
  </si>
  <si>
    <t>Admitida parcialmente</t>
  </si>
  <si>
    <t>T.- 94/2024</t>
  </si>
  <si>
    <t>Desglose de estudiantes matriculados en el Grado en Medicina por origen</t>
  </si>
  <si>
    <t>T.- 95/2024</t>
  </si>
  <si>
    <t>Información sobre estudiantes y convenios con universidades de China</t>
  </si>
  <si>
    <t>Vicerrectorado de Investigación y Transferencia, Vicerrectorado de Posgrado, Vicerrectorado de RR. II. y Secretaría General</t>
  </si>
  <si>
    <t xml:space="preserve">Leyenda: </t>
  </si>
  <si>
    <t>Forma de acceso: FW-Formulario Web, RE-Registro Electrónico, RG-Registro General, SE-Sede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</si>
</sst>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2"/>
      <name val="Aptos Narrow"/>
      <family val="2"/>
      <scheme val="minor"/>
    </font>
    <font>
      <sz val="12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0" fillId="0" borderId="4" xfId="0" quotePrefix="1" applyNumberFormat="1" applyBorder="1" applyAlignment="1">
      <alignment horizontal="left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9" fontId="0" fillId="0" borderId="8" xfId="0" quotePrefix="1" applyNumberFormat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49" fontId="0" fillId="0" borderId="8" xfId="0" applyNumberFormat="1" applyBorder="1" applyAlignment="1">
      <alignment horizontal="left" vertical="center"/>
    </xf>
    <xf numFmtId="49" fontId="0" fillId="0" borderId="10" xfId="0" quotePrefix="1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9" fontId="0" fillId="0" borderId="7" xfId="0" quotePrefix="1" applyNumberFormat="1" applyBorder="1" applyAlignment="1">
      <alignment horizontal="left" vertical="center"/>
    </xf>
    <xf numFmtId="49" fontId="0" fillId="0" borderId="7" xfId="0" quotePrefix="1" applyNumberFormat="1" applyBorder="1" applyAlignment="1">
      <alignment vertical="center"/>
    </xf>
    <xf numFmtId="49" fontId="0" fillId="0" borderId="7" xfId="0" quotePrefix="1" applyNumberFormat="1" applyBorder="1" applyAlignment="1">
      <alignment vertical="center" wrapText="1"/>
    </xf>
    <xf numFmtId="49" fontId="0" fillId="0" borderId="7" xfId="0" quotePrefix="1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left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3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8" xfId="0" applyBorder="1"/>
    <xf numFmtId="0" fontId="0" fillId="0" borderId="17" xfId="0" applyBorder="1" applyAlignment="1">
      <alignment horizontal="center" vertical="center"/>
    </xf>
    <xf numFmtId="49" fontId="0" fillId="0" borderId="19" xfId="0" applyNumberFormat="1" applyBorder="1" applyAlignment="1">
      <alignment horizontal="left" vertical="center"/>
    </xf>
    <xf numFmtId="1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14" fontId="0" fillId="0" borderId="2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vertical="center" wrapText="1"/>
    </xf>
    <xf numFmtId="14" fontId="0" fillId="0" borderId="19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left" vertical="center"/>
    </xf>
    <xf numFmtId="14" fontId="0" fillId="0" borderId="7" xfId="0" applyNumberFormat="1" applyBorder="1" applyAlignment="1">
      <alignment vertical="center"/>
    </xf>
    <xf numFmtId="0" fontId="0" fillId="0" borderId="19" xfId="0" applyBorder="1" applyAlignment="1">
      <alignment horizontal="right" vertical="center"/>
    </xf>
    <xf numFmtId="49" fontId="0" fillId="0" borderId="19" xfId="0" applyNumberFormat="1" applyBorder="1" applyAlignment="1">
      <alignment horizontal="center" vertical="center"/>
    </xf>
    <xf numFmtId="14" fontId="0" fillId="0" borderId="6" xfId="0" applyNumberFormat="1" applyBorder="1" applyAlignment="1">
      <alignment vertical="center"/>
    </xf>
    <xf numFmtId="0" fontId="0" fillId="0" borderId="6" xfId="0" applyBorder="1"/>
    <xf numFmtId="49" fontId="0" fillId="0" borderId="6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ED59-DB26-C740-95F0-C3C08BA3207F}">
  <dimension ref="A1:UZ100"/>
  <sheetViews>
    <sheetView tabSelected="1" zoomScaleNormal="100" workbookViewId="0">
      <selection sqref="A1:A1048576"/>
    </sheetView>
  </sheetViews>
  <sheetFormatPr baseColWidth="10" defaultColWidth="11" defaultRowHeight="16" x14ac:dyDescent="0.2"/>
  <cols>
    <col min="1" max="1" width="3" customWidth="1"/>
    <col min="2" max="2" width="10.6640625" style="80" customWidth="1"/>
    <col min="3" max="3" width="11.1640625" style="82" customWidth="1"/>
    <col min="4" max="4" width="17.33203125" customWidth="1"/>
    <col min="5" max="5" width="47.83203125" customWidth="1"/>
    <col min="6" max="6" width="11" style="39"/>
    <col min="7" max="7" width="17.5" customWidth="1"/>
    <col min="8" max="8" width="12" style="82" customWidth="1"/>
    <col min="9" max="9" width="32.5" customWidth="1"/>
    <col min="10" max="10" width="37.1640625" customWidth="1"/>
    <col min="11" max="11" width="11.6640625" style="82" customWidth="1"/>
    <col min="12" max="13" width="12" style="82" customWidth="1"/>
    <col min="14" max="14" width="24.33203125" style="83" customWidth="1"/>
  </cols>
  <sheetData>
    <row r="1" spans="1:572" ht="65" thickBot="1" x14ac:dyDescent="0.25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/>
      <c r="P1" s="5"/>
      <c r="Q1" s="5"/>
    </row>
    <row r="2" spans="1:572" ht="34" x14ac:dyDescent="0.2">
      <c r="B2" s="6" t="s">
        <v>13</v>
      </c>
      <c r="C2" s="7">
        <v>45300</v>
      </c>
      <c r="D2" s="8" t="s">
        <v>14</v>
      </c>
      <c r="E2" s="9" t="s">
        <v>15</v>
      </c>
      <c r="F2" s="10" t="s">
        <v>16</v>
      </c>
      <c r="G2" s="11" t="s">
        <v>14</v>
      </c>
      <c r="H2" s="10" t="s">
        <v>17</v>
      </c>
      <c r="I2" s="12" t="s">
        <v>18</v>
      </c>
      <c r="J2" s="9" t="s">
        <v>19</v>
      </c>
      <c r="K2" s="7">
        <v>45324</v>
      </c>
      <c r="L2" s="13" t="s">
        <v>20</v>
      </c>
      <c r="M2" s="10" t="s">
        <v>14</v>
      </c>
      <c r="N2" s="14" t="s">
        <v>21</v>
      </c>
    </row>
    <row r="3" spans="1:572" ht="17" x14ac:dyDescent="0.2">
      <c r="B3" s="15" t="s">
        <v>22</v>
      </c>
      <c r="C3" s="16">
        <v>45314</v>
      </c>
      <c r="D3" s="17" t="s">
        <v>14</v>
      </c>
      <c r="E3" s="12" t="s">
        <v>23</v>
      </c>
      <c r="F3" s="18" t="s">
        <v>24</v>
      </c>
      <c r="G3" s="19" t="s">
        <v>14</v>
      </c>
      <c r="H3" s="18" t="s">
        <v>17</v>
      </c>
      <c r="I3" s="12" t="s">
        <v>25</v>
      </c>
      <c r="J3" s="17" t="s">
        <v>19</v>
      </c>
      <c r="K3" s="16">
        <v>45316</v>
      </c>
      <c r="L3" s="18" t="s">
        <v>26</v>
      </c>
      <c r="M3" s="18" t="s">
        <v>14</v>
      </c>
      <c r="N3" s="20"/>
    </row>
    <row r="4" spans="1:572" ht="51" x14ac:dyDescent="0.2">
      <c r="B4" s="21" t="s">
        <v>27</v>
      </c>
      <c r="C4" s="16">
        <v>45351</v>
      </c>
      <c r="D4" s="17" t="s">
        <v>14</v>
      </c>
      <c r="E4" s="12" t="s">
        <v>28</v>
      </c>
      <c r="F4" s="18" t="s">
        <v>29</v>
      </c>
      <c r="G4" s="19" t="s">
        <v>14</v>
      </c>
      <c r="H4" s="18" t="s">
        <v>17</v>
      </c>
      <c r="I4" s="12" t="s">
        <v>30</v>
      </c>
      <c r="J4" s="17" t="s">
        <v>31</v>
      </c>
      <c r="K4" s="16">
        <v>45355</v>
      </c>
      <c r="L4" s="18" t="s">
        <v>32</v>
      </c>
      <c r="M4" s="18" t="s">
        <v>14</v>
      </c>
      <c r="N4" s="20"/>
    </row>
    <row r="5" spans="1:572" ht="17" x14ac:dyDescent="0.2">
      <c r="B5" s="21" t="s">
        <v>33</v>
      </c>
      <c r="C5" s="16">
        <v>45357</v>
      </c>
      <c r="D5" s="17" t="s">
        <v>14</v>
      </c>
      <c r="E5" s="12" t="s">
        <v>34</v>
      </c>
      <c r="F5" s="18" t="s">
        <v>29</v>
      </c>
      <c r="G5" s="19" t="s">
        <v>14</v>
      </c>
      <c r="H5" s="18" t="s">
        <v>35</v>
      </c>
      <c r="I5" s="17"/>
      <c r="J5" s="17" t="s">
        <v>36</v>
      </c>
      <c r="K5" s="16">
        <v>45386</v>
      </c>
      <c r="L5" s="18" t="s">
        <v>37</v>
      </c>
      <c r="M5" s="18" t="s">
        <v>14</v>
      </c>
      <c r="N5" s="20"/>
    </row>
    <row r="6" spans="1:572" ht="17" x14ac:dyDescent="0.2">
      <c r="B6" s="21" t="s">
        <v>38</v>
      </c>
      <c r="C6" s="16">
        <v>45357</v>
      </c>
      <c r="D6" s="17" t="s">
        <v>14</v>
      </c>
      <c r="E6" s="12" t="s">
        <v>39</v>
      </c>
      <c r="F6" s="18" t="s">
        <v>29</v>
      </c>
      <c r="G6" s="19" t="s">
        <v>14</v>
      </c>
      <c r="H6" s="18" t="s">
        <v>35</v>
      </c>
      <c r="I6" s="17"/>
      <c r="J6" s="17" t="s">
        <v>31</v>
      </c>
      <c r="K6" s="16">
        <v>45370</v>
      </c>
      <c r="L6" s="18" t="s">
        <v>40</v>
      </c>
      <c r="M6" s="18" t="s">
        <v>14</v>
      </c>
      <c r="N6" s="20"/>
    </row>
    <row r="7" spans="1:572" ht="17" x14ac:dyDescent="0.2">
      <c r="B7" s="21" t="s">
        <v>41</v>
      </c>
      <c r="C7" s="16">
        <v>45358</v>
      </c>
      <c r="D7" s="17" t="s">
        <v>42</v>
      </c>
      <c r="E7" s="12" t="s">
        <v>43</v>
      </c>
      <c r="F7" s="18" t="s">
        <v>29</v>
      </c>
      <c r="G7" s="19" t="s">
        <v>42</v>
      </c>
      <c r="H7" s="18" t="s">
        <v>35</v>
      </c>
      <c r="I7" s="17"/>
      <c r="J7" s="17" t="s">
        <v>44</v>
      </c>
      <c r="K7" s="16">
        <v>45387</v>
      </c>
      <c r="L7" s="18" t="s">
        <v>37</v>
      </c>
      <c r="M7" s="18" t="s">
        <v>14</v>
      </c>
      <c r="N7" s="20"/>
    </row>
    <row r="8" spans="1:572" ht="34" x14ac:dyDescent="0.2">
      <c r="B8" s="21" t="s">
        <v>45</v>
      </c>
      <c r="C8" s="16">
        <v>45364</v>
      </c>
      <c r="D8" s="17" t="s">
        <v>14</v>
      </c>
      <c r="E8" s="12" t="s">
        <v>46</v>
      </c>
      <c r="F8" s="18" t="s">
        <v>47</v>
      </c>
      <c r="G8" s="19" t="s">
        <v>14</v>
      </c>
      <c r="H8" s="18" t="s">
        <v>35</v>
      </c>
      <c r="I8" s="17"/>
      <c r="J8" s="17" t="s">
        <v>48</v>
      </c>
      <c r="K8" s="16">
        <v>45393</v>
      </c>
      <c r="L8" s="18" t="s">
        <v>37</v>
      </c>
      <c r="M8" s="18" t="s">
        <v>14</v>
      </c>
      <c r="N8" s="20"/>
    </row>
    <row r="9" spans="1:572" ht="34" x14ac:dyDescent="0.2">
      <c r="B9" s="21" t="s">
        <v>49</v>
      </c>
      <c r="C9" s="16">
        <v>45365</v>
      </c>
      <c r="D9" s="17" t="s">
        <v>14</v>
      </c>
      <c r="E9" s="12" t="s">
        <v>50</v>
      </c>
      <c r="F9" s="18" t="s">
        <v>29</v>
      </c>
      <c r="G9" s="19" t="s">
        <v>14</v>
      </c>
      <c r="H9" s="18" t="s">
        <v>35</v>
      </c>
      <c r="I9" s="17"/>
      <c r="J9" s="12" t="s">
        <v>51</v>
      </c>
      <c r="K9" s="16">
        <v>45394</v>
      </c>
      <c r="L9" s="18" t="s">
        <v>37</v>
      </c>
      <c r="M9" s="18" t="s">
        <v>14</v>
      </c>
      <c r="N9" s="20"/>
    </row>
    <row r="10" spans="1:572" ht="34" x14ac:dyDescent="0.2">
      <c r="B10" s="21" t="s">
        <v>52</v>
      </c>
      <c r="C10" s="16">
        <v>45400</v>
      </c>
      <c r="D10" s="17" t="s">
        <v>42</v>
      </c>
      <c r="E10" s="12" t="s">
        <v>53</v>
      </c>
      <c r="F10" s="18" t="s">
        <v>29</v>
      </c>
      <c r="G10" s="19" t="s">
        <v>14</v>
      </c>
      <c r="H10" s="18" t="s">
        <v>35</v>
      </c>
      <c r="I10" s="17"/>
      <c r="J10" s="12" t="s">
        <v>44</v>
      </c>
      <c r="K10" s="16">
        <v>45404</v>
      </c>
      <c r="L10" s="18" t="s">
        <v>54</v>
      </c>
      <c r="M10" s="18" t="s">
        <v>14</v>
      </c>
      <c r="N10" s="20"/>
    </row>
    <row r="11" spans="1:572" ht="34" x14ac:dyDescent="0.2">
      <c r="B11" s="22" t="s">
        <v>55</v>
      </c>
      <c r="C11" s="23">
        <v>45406</v>
      </c>
      <c r="D11" s="24" t="s">
        <v>14</v>
      </c>
      <c r="E11" s="25" t="s">
        <v>56</v>
      </c>
      <c r="F11" s="26" t="s">
        <v>29</v>
      </c>
      <c r="G11" s="27" t="s">
        <v>14</v>
      </c>
      <c r="H11" s="26" t="s">
        <v>35</v>
      </c>
      <c r="I11" s="24"/>
      <c r="J11" s="28" t="s">
        <v>51</v>
      </c>
      <c r="K11" s="23">
        <v>45421</v>
      </c>
      <c r="L11" s="26" t="s">
        <v>40</v>
      </c>
      <c r="M11" s="18" t="s">
        <v>14</v>
      </c>
      <c r="N11" s="20"/>
    </row>
    <row r="12" spans="1:572" ht="34" x14ac:dyDescent="0.2">
      <c r="B12" s="29" t="s">
        <v>57</v>
      </c>
      <c r="C12" s="30" t="s">
        <v>58</v>
      </c>
      <c r="D12" s="30" t="s">
        <v>14</v>
      </c>
      <c r="E12" s="31" t="s">
        <v>59</v>
      </c>
      <c r="F12" s="32" t="s">
        <v>16</v>
      </c>
      <c r="G12" s="29" t="s">
        <v>14</v>
      </c>
      <c r="H12" s="32" t="s">
        <v>35</v>
      </c>
      <c r="I12" s="30"/>
      <c r="J12" s="17" t="s">
        <v>36</v>
      </c>
      <c r="K12" s="32" t="s">
        <v>60</v>
      </c>
      <c r="L12" s="32" t="s">
        <v>54</v>
      </c>
      <c r="M12" s="18" t="s">
        <v>14</v>
      </c>
      <c r="N12" s="20"/>
    </row>
    <row r="13" spans="1:572" ht="34" x14ac:dyDescent="0.2">
      <c r="B13" s="29" t="s">
        <v>61</v>
      </c>
      <c r="C13" s="30" t="s">
        <v>62</v>
      </c>
      <c r="D13" s="30" t="s">
        <v>14</v>
      </c>
      <c r="E13" s="31" t="s">
        <v>63</v>
      </c>
      <c r="F13" s="32" t="s">
        <v>24</v>
      </c>
      <c r="G13" s="29" t="s">
        <v>14</v>
      </c>
      <c r="H13" s="32" t="s">
        <v>35</v>
      </c>
      <c r="I13" s="30"/>
      <c r="J13" s="31" t="s">
        <v>64</v>
      </c>
      <c r="K13" s="33" t="s">
        <v>65</v>
      </c>
      <c r="L13" s="33" t="s">
        <v>54</v>
      </c>
      <c r="M13" s="18" t="s">
        <v>14</v>
      </c>
      <c r="N13" s="20" t="s">
        <v>66</v>
      </c>
    </row>
    <row r="14" spans="1:572" ht="35" thickBot="1" x14ac:dyDescent="0.25">
      <c r="B14" s="34" t="s">
        <v>67</v>
      </c>
      <c r="C14" s="35">
        <v>45444</v>
      </c>
      <c r="D14" s="36" t="s">
        <v>42</v>
      </c>
      <c r="E14" s="31" t="s">
        <v>63</v>
      </c>
      <c r="F14" s="37" t="s">
        <v>29</v>
      </c>
      <c r="G14" s="36" t="s">
        <v>42</v>
      </c>
      <c r="H14" s="37" t="s">
        <v>17</v>
      </c>
      <c r="I14" s="38" t="s">
        <v>68</v>
      </c>
      <c r="J14" s="36" t="s">
        <v>19</v>
      </c>
      <c r="K14" s="35">
        <v>45446</v>
      </c>
      <c r="L14" s="39" t="s">
        <v>26</v>
      </c>
      <c r="M14" s="18" t="s">
        <v>14</v>
      </c>
      <c r="N14" s="20"/>
    </row>
    <row r="15" spans="1:572" s="41" customFormat="1" ht="18" thickBot="1" x14ac:dyDescent="0.25">
      <c r="A15"/>
      <c r="B15" s="21" t="s">
        <v>69</v>
      </c>
      <c r="C15" s="16">
        <v>45446</v>
      </c>
      <c r="D15" s="17" t="s">
        <v>14</v>
      </c>
      <c r="E15" s="12" t="s">
        <v>70</v>
      </c>
      <c r="F15" s="18" t="s">
        <v>29</v>
      </c>
      <c r="G15" s="17" t="s">
        <v>14</v>
      </c>
      <c r="H15" s="37" t="s">
        <v>17</v>
      </c>
      <c r="I15" s="12" t="s">
        <v>18</v>
      </c>
      <c r="J15" s="17" t="s">
        <v>19</v>
      </c>
      <c r="K15" s="16">
        <v>45461</v>
      </c>
      <c r="L15" s="40" t="s">
        <v>20</v>
      </c>
      <c r="M15" s="18" t="s">
        <v>14</v>
      </c>
      <c r="N15" s="20" t="s">
        <v>21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</row>
    <row r="16" spans="1:572" ht="17" x14ac:dyDescent="0.2">
      <c r="B16" s="21" t="s">
        <v>71</v>
      </c>
      <c r="C16" s="16">
        <v>45447</v>
      </c>
      <c r="D16" s="17" t="s">
        <v>14</v>
      </c>
      <c r="E16" s="12" t="s">
        <v>72</v>
      </c>
      <c r="F16" s="18" t="s">
        <v>29</v>
      </c>
      <c r="G16" s="17" t="s">
        <v>42</v>
      </c>
      <c r="H16" s="18" t="s">
        <v>35</v>
      </c>
      <c r="I16" s="17"/>
      <c r="J16" s="17" t="s">
        <v>73</v>
      </c>
      <c r="K16" s="16">
        <v>45468</v>
      </c>
      <c r="L16" s="18" t="s">
        <v>20</v>
      </c>
      <c r="M16" s="18" t="s">
        <v>14</v>
      </c>
      <c r="N16" s="20"/>
    </row>
    <row r="17" spans="2:14" ht="34" x14ac:dyDescent="0.2">
      <c r="B17" s="21" t="s">
        <v>74</v>
      </c>
      <c r="C17" s="16">
        <v>45471</v>
      </c>
      <c r="D17" s="17" t="s">
        <v>14</v>
      </c>
      <c r="E17" s="12" t="s">
        <v>75</v>
      </c>
      <c r="F17" s="18" t="s">
        <v>47</v>
      </c>
      <c r="G17" s="17" t="s">
        <v>14</v>
      </c>
      <c r="H17" s="18" t="s">
        <v>35</v>
      </c>
      <c r="I17" s="17"/>
      <c r="J17" s="12" t="s">
        <v>31</v>
      </c>
      <c r="K17" s="16">
        <v>45497</v>
      </c>
      <c r="L17" s="18" t="s">
        <v>76</v>
      </c>
      <c r="M17" s="18" t="s">
        <v>14</v>
      </c>
      <c r="N17" s="20"/>
    </row>
    <row r="18" spans="2:14" ht="34" x14ac:dyDescent="0.2">
      <c r="B18" s="21" t="s">
        <v>77</v>
      </c>
      <c r="C18" s="16">
        <v>45474</v>
      </c>
      <c r="D18" s="17" t="s">
        <v>14</v>
      </c>
      <c r="E18" s="12" t="s">
        <v>78</v>
      </c>
      <c r="F18" s="18" t="s">
        <v>29</v>
      </c>
      <c r="G18" s="17" t="s">
        <v>14</v>
      </c>
      <c r="H18" s="18" t="s">
        <v>35</v>
      </c>
      <c r="I18" s="17"/>
      <c r="J18" s="12" t="s">
        <v>51</v>
      </c>
      <c r="K18" s="16">
        <v>45502</v>
      </c>
      <c r="L18" s="18" t="s">
        <v>37</v>
      </c>
      <c r="M18" s="18" t="s">
        <v>14</v>
      </c>
      <c r="N18" s="20"/>
    </row>
    <row r="19" spans="2:14" ht="34" x14ac:dyDescent="0.2">
      <c r="B19" s="21" t="s">
        <v>79</v>
      </c>
      <c r="C19" s="16">
        <v>45478</v>
      </c>
      <c r="D19" s="17" t="s">
        <v>42</v>
      </c>
      <c r="E19" s="12" t="s">
        <v>80</v>
      </c>
      <c r="F19" s="18" t="s">
        <v>29</v>
      </c>
      <c r="G19" s="17" t="s">
        <v>42</v>
      </c>
      <c r="H19" s="18" t="s">
        <v>35</v>
      </c>
      <c r="I19" s="17"/>
      <c r="J19" s="12" t="s">
        <v>81</v>
      </c>
      <c r="K19" s="16">
        <v>45485</v>
      </c>
      <c r="L19" s="18" t="s">
        <v>82</v>
      </c>
      <c r="M19" s="18" t="s">
        <v>14</v>
      </c>
      <c r="N19" s="20"/>
    </row>
    <row r="20" spans="2:14" ht="51" x14ac:dyDescent="0.2">
      <c r="B20" s="21" t="s">
        <v>83</v>
      </c>
      <c r="C20" s="16">
        <v>45481</v>
      </c>
      <c r="D20" s="17" t="s">
        <v>14</v>
      </c>
      <c r="E20" s="12" t="s">
        <v>84</v>
      </c>
      <c r="F20" s="18" t="s">
        <v>29</v>
      </c>
      <c r="G20" s="17" t="s">
        <v>14</v>
      </c>
      <c r="H20" s="18" t="s">
        <v>35</v>
      </c>
      <c r="I20" s="14"/>
      <c r="J20" s="12" t="s">
        <v>85</v>
      </c>
      <c r="K20" s="16">
        <v>45504</v>
      </c>
      <c r="L20" s="40" t="s">
        <v>20</v>
      </c>
      <c r="M20" s="18" t="s">
        <v>14</v>
      </c>
      <c r="N20" s="20" t="s">
        <v>86</v>
      </c>
    </row>
    <row r="21" spans="2:14" ht="17" x14ac:dyDescent="0.2">
      <c r="B21" s="21" t="s">
        <v>87</v>
      </c>
      <c r="C21" s="16">
        <v>45495</v>
      </c>
      <c r="D21" s="17" t="s">
        <v>14</v>
      </c>
      <c r="E21" s="12" t="s">
        <v>88</v>
      </c>
      <c r="F21" s="18" t="s">
        <v>29</v>
      </c>
      <c r="G21" s="24" t="s">
        <v>14</v>
      </c>
      <c r="H21" s="26" t="s">
        <v>35</v>
      </c>
      <c r="I21" s="24"/>
      <c r="J21" s="24" t="s">
        <v>48</v>
      </c>
      <c r="K21" s="42">
        <v>45499</v>
      </c>
      <c r="L21" s="43" t="s">
        <v>32</v>
      </c>
      <c r="M21" s="18" t="s">
        <v>14</v>
      </c>
      <c r="N21" s="20"/>
    </row>
    <row r="22" spans="2:14" ht="17" x14ac:dyDescent="0.2">
      <c r="B22" s="44" t="s">
        <v>89</v>
      </c>
      <c r="C22" s="23">
        <v>45495</v>
      </c>
      <c r="D22" s="24" t="s">
        <v>14</v>
      </c>
      <c r="E22" s="12" t="s">
        <v>88</v>
      </c>
      <c r="F22" s="45" t="s">
        <v>29</v>
      </c>
      <c r="G22" s="46" t="s">
        <v>14</v>
      </c>
      <c r="H22" s="47" t="s">
        <v>35</v>
      </c>
      <c r="I22" s="46"/>
      <c r="J22" s="46" t="s">
        <v>48</v>
      </c>
      <c r="K22" s="48">
        <v>45499</v>
      </c>
      <c r="L22" s="49" t="s">
        <v>32</v>
      </c>
      <c r="M22" s="18" t="s">
        <v>14</v>
      </c>
      <c r="N22" s="20"/>
    </row>
    <row r="23" spans="2:14" ht="17" x14ac:dyDescent="0.2">
      <c r="B23" s="50" t="s">
        <v>90</v>
      </c>
      <c r="C23" s="48">
        <v>45495</v>
      </c>
      <c r="D23" s="46" t="s">
        <v>14</v>
      </c>
      <c r="E23" s="12" t="s">
        <v>88</v>
      </c>
      <c r="F23" s="51" t="s">
        <v>29</v>
      </c>
      <c r="G23" s="46" t="s">
        <v>14</v>
      </c>
      <c r="H23" s="47" t="s">
        <v>35</v>
      </c>
      <c r="I23" s="46"/>
      <c r="J23" s="46" t="s">
        <v>48</v>
      </c>
      <c r="K23" s="48">
        <v>45499</v>
      </c>
      <c r="L23" s="49" t="s">
        <v>32</v>
      </c>
      <c r="M23" s="18" t="s">
        <v>14</v>
      </c>
      <c r="N23" s="20"/>
    </row>
    <row r="24" spans="2:14" ht="17" x14ac:dyDescent="0.2">
      <c r="B24" s="50" t="s">
        <v>91</v>
      </c>
      <c r="C24" s="48">
        <v>45496</v>
      </c>
      <c r="D24" s="46" t="s">
        <v>14</v>
      </c>
      <c r="E24" s="12" t="s">
        <v>88</v>
      </c>
      <c r="F24" s="51" t="s">
        <v>29</v>
      </c>
      <c r="G24" s="46" t="s">
        <v>14</v>
      </c>
      <c r="H24" s="47" t="s">
        <v>35</v>
      </c>
      <c r="I24" s="46"/>
      <c r="J24" s="46" t="s">
        <v>48</v>
      </c>
      <c r="K24" s="48">
        <v>45499</v>
      </c>
      <c r="L24" s="49" t="s">
        <v>32</v>
      </c>
      <c r="M24" s="18" t="s">
        <v>14</v>
      </c>
      <c r="N24" s="20"/>
    </row>
    <row r="25" spans="2:14" ht="17" x14ac:dyDescent="0.2">
      <c r="B25" s="50" t="s">
        <v>92</v>
      </c>
      <c r="C25" s="48">
        <v>45496</v>
      </c>
      <c r="D25" s="46" t="s">
        <v>14</v>
      </c>
      <c r="E25" s="12" t="s">
        <v>88</v>
      </c>
      <c r="F25" s="51" t="s">
        <v>29</v>
      </c>
      <c r="G25" s="46" t="s">
        <v>14</v>
      </c>
      <c r="H25" s="47" t="s">
        <v>35</v>
      </c>
      <c r="I25" s="46"/>
      <c r="J25" s="46" t="s">
        <v>48</v>
      </c>
      <c r="K25" s="48">
        <v>45499</v>
      </c>
      <c r="L25" s="49" t="s">
        <v>32</v>
      </c>
      <c r="M25" s="18" t="s">
        <v>14</v>
      </c>
      <c r="N25" s="20"/>
    </row>
    <row r="26" spans="2:14" ht="17" x14ac:dyDescent="0.2">
      <c r="B26" s="50" t="s">
        <v>93</v>
      </c>
      <c r="C26" s="48">
        <v>45496</v>
      </c>
      <c r="D26" s="46" t="s">
        <v>42</v>
      </c>
      <c r="E26" s="12" t="s">
        <v>88</v>
      </c>
      <c r="F26" s="51" t="s">
        <v>29</v>
      </c>
      <c r="G26" s="46" t="s">
        <v>42</v>
      </c>
      <c r="H26" s="47" t="s">
        <v>35</v>
      </c>
      <c r="I26" s="46"/>
      <c r="J26" s="46" t="s">
        <v>48</v>
      </c>
      <c r="K26" s="48">
        <v>45499</v>
      </c>
      <c r="L26" s="49" t="s">
        <v>32</v>
      </c>
      <c r="M26" s="18" t="s">
        <v>14</v>
      </c>
      <c r="N26" s="20"/>
    </row>
    <row r="27" spans="2:14" ht="51" x14ac:dyDescent="0.2">
      <c r="B27" s="50" t="s">
        <v>94</v>
      </c>
      <c r="C27" s="48">
        <v>45500</v>
      </c>
      <c r="D27" s="46" t="s">
        <v>42</v>
      </c>
      <c r="E27" s="12" t="s">
        <v>88</v>
      </c>
      <c r="F27" s="51" t="s">
        <v>29</v>
      </c>
      <c r="G27" s="46" t="s">
        <v>42</v>
      </c>
      <c r="H27" s="47" t="s">
        <v>35</v>
      </c>
      <c r="I27" s="46"/>
      <c r="J27" s="46" t="s">
        <v>48</v>
      </c>
      <c r="K27" s="48">
        <v>45547</v>
      </c>
      <c r="L27" s="49" t="s">
        <v>95</v>
      </c>
      <c r="M27" s="18" t="s">
        <v>14</v>
      </c>
      <c r="N27" s="20" t="s">
        <v>96</v>
      </c>
    </row>
    <row r="28" spans="2:14" ht="17" x14ac:dyDescent="0.2">
      <c r="B28" s="50" t="s">
        <v>97</v>
      </c>
      <c r="C28" s="48">
        <v>45537</v>
      </c>
      <c r="D28" s="46" t="s">
        <v>42</v>
      </c>
      <c r="E28" s="12" t="s">
        <v>88</v>
      </c>
      <c r="F28" s="52" t="s">
        <v>29</v>
      </c>
      <c r="G28" s="46" t="s">
        <v>42</v>
      </c>
      <c r="H28" s="47" t="s">
        <v>17</v>
      </c>
      <c r="I28" s="14" t="s">
        <v>68</v>
      </c>
      <c r="J28" s="46" t="s">
        <v>19</v>
      </c>
      <c r="K28" s="48">
        <v>45539</v>
      </c>
      <c r="L28" s="47" t="s">
        <v>26</v>
      </c>
      <c r="M28" s="47" t="s">
        <v>14</v>
      </c>
      <c r="N28" s="20"/>
    </row>
    <row r="29" spans="2:14" ht="17" x14ac:dyDescent="0.2">
      <c r="B29" s="50" t="s">
        <v>98</v>
      </c>
      <c r="C29" s="48">
        <v>45537</v>
      </c>
      <c r="D29" s="46" t="s">
        <v>14</v>
      </c>
      <c r="E29" s="53" t="s">
        <v>99</v>
      </c>
      <c r="F29" s="47" t="s">
        <v>29</v>
      </c>
      <c r="G29" s="54" t="s">
        <v>14</v>
      </c>
      <c r="H29" s="47" t="s">
        <v>35</v>
      </c>
      <c r="I29" s="46"/>
      <c r="J29" s="46" t="s">
        <v>100</v>
      </c>
      <c r="K29" s="48">
        <v>45565</v>
      </c>
      <c r="L29" s="47" t="s">
        <v>54</v>
      </c>
      <c r="M29" s="47" t="s">
        <v>14</v>
      </c>
      <c r="N29" s="20"/>
    </row>
    <row r="30" spans="2:14" ht="17" x14ac:dyDescent="0.2">
      <c r="B30" s="50" t="s">
        <v>101</v>
      </c>
      <c r="C30" s="48">
        <v>45539</v>
      </c>
      <c r="D30" s="46" t="s">
        <v>14</v>
      </c>
      <c r="E30" s="12" t="s">
        <v>88</v>
      </c>
      <c r="F30" s="47" t="s">
        <v>24</v>
      </c>
      <c r="G30" s="55" t="s">
        <v>14</v>
      </c>
      <c r="H30" s="47" t="s">
        <v>35</v>
      </c>
      <c r="I30" s="46"/>
      <c r="J30" s="46" t="s">
        <v>48</v>
      </c>
      <c r="K30" s="48">
        <v>45547</v>
      </c>
      <c r="L30" s="56" t="str">
        <f t="shared" ref="L30:L33" si="0">CONCATENATE(TEXT(NETWORKDAYS(C30,K30)-1, "# "), "días")</f>
        <v>6 días</v>
      </c>
      <c r="M30" s="47" t="s">
        <v>14</v>
      </c>
      <c r="N30" s="20"/>
    </row>
    <row r="31" spans="2:14" ht="17" x14ac:dyDescent="0.2">
      <c r="B31" s="50" t="s">
        <v>102</v>
      </c>
      <c r="C31" s="48">
        <v>45541</v>
      </c>
      <c r="D31" s="46" t="s">
        <v>14</v>
      </c>
      <c r="E31" s="12" t="s">
        <v>88</v>
      </c>
      <c r="F31" s="47" t="s">
        <v>29</v>
      </c>
      <c r="G31" s="55" t="s">
        <v>14</v>
      </c>
      <c r="H31" s="47" t="s">
        <v>35</v>
      </c>
      <c r="I31" s="46"/>
      <c r="J31" s="46" t="s">
        <v>48</v>
      </c>
      <c r="K31" s="48">
        <v>45547</v>
      </c>
      <c r="L31" s="56" t="str">
        <f t="shared" si="0"/>
        <v>4 días</v>
      </c>
      <c r="M31" s="47" t="s">
        <v>14</v>
      </c>
      <c r="N31" s="20"/>
    </row>
    <row r="32" spans="2:14" ht="17" x14ac:dyDescent="0.2">
      <c r="B32" s="50" t="s">
        <v>103</v>
      </c>
      <c r="C32" s="48">
        <v>45541</v>
      </c>
      <c r="D32" s="46" t="s">
        <v>14</v>
      </c>
      <c r="E32" s="12" t="s">
        <v>88</v>
      </c>
      <c r="F32" s="47" t="s">
        <v>29</v>
      </c>
      <c r="G32" s="55" t="s">
        <v>14</v>
      </c>
      <c r="H32" s="47" t="s">
        <v>35</v>
      </c>
      <c r="I32" s="46"/>
      <c r="J32" s="46" t="s">
        <v>48</v>
      </c>
      <c r="K32" s="48">
        <v>45547</v>
      </c>
      <c r="L32" s="56" t="str">
        <f t="shared" si="0"/>
        <v>4 días</v>
      </c>
      <c r="M32" s="47" t="s">
        <v>14</v>
      </c>
      <c r="N32" s="20"/>
    </row>
    <row r="33" spans="2:14" ht="17" x14ac:dyDescent="0.2">
      <c r="B33" s="57" t="s">
        <v>104</v>
      </c>
      <c r="C33" s="58">
        <v>45541</v>
      </c>
      <c r="D33" s="59" t="s">
        <v>14</v>
      </c>
      <c r="E33" s="12" t="s">
        <v>88</v>
      </c>
      <c r="F33" s="47" t="s">
        <v>29</v>
      </c>
      <c r="G33" s="55" t="s">
        <v>14</v>
      </c>
      <c r="H33" s="47" t="s">
        <v>35</v>
      </c>
      <c r="I33" s="46"/>
      <c r="J33" s="46" t="s">
        <v>48</v>
      </c>
      <c r="K33" s="48">
        <v>45547</v>
      </c>
      <c r="L33" s="56" t="str">
        <f t="shared" si="0"/>
        <v>4 días</v>
      </c>
      <c r="M33" s="47" t="s">
        <v>14</v>
      </c>
      <c r="N33" s="20"/>
    </row>
    <row r="34" spans="2:14" ht="17" x14ac:dyDescent="0.2">
      <c r="B34" s="50" t="s">
        <v>105</v>
      </c>
      <c r="C34" s="48">
        <v>45541</v>
      </c>
      <c r="D34" s="46" t="s">
        <v>14</v>
      </c>
      <c r="E34" s="12" t="s">
        <v>88</v>
      </c>
      <c r="F34" s="60" t="s">
        <v>29</v>
      </c>
      <c r="G34" s="61" t="s">
        <v>14</v>
      </c>
      <c r="H34" s="47" t="s">
        <v>35</v>
      </c>
      <c r="I34" s="46"/>
      <c r="J34" s="46" t="s">
        <v>48</v>
      </c>
      <c r="K34" s="48">
        <v>45547</v>
      </c>
      <c r="L34" s="56" t="str">
        <f>CONCATENATE(TEXT(NETWORKDAYS(C34,K34)-1, "# "), "días")</f>
        <v>4 días</v>
      </c>
      <c r="M34" s="47" t="s">
        <v>14</v>
      </c>
      <c r="N34" s="20"/>
    </row>
    <row r="35" spans="2:14" ht="17" x14ac:dyDescent="0.2">
      <c r="B35" s="50" t="s">
        <v>106</v>
      </c>
      <c r="C35" s="48">
        <v>45541</v>
      </c>
      <c r="D35" s="46" t="s">
        <v>14</v>
      </c>
      <c r="E35" s="12" t="s">
        <v>88</v>
      </c>
      <c r="F35" s="47" t="s">
        <v>29</v>
      </c>
      <c r="G35" s="62" t="s">
        <v>14</v>
      </c>
      <c r="H35" s="63" t="s">
        <v>35</v>
      </c>
      <c r="I35" s="64"/>
      <c r="J35" s="64" t="s">
        <v>48</v>
      </c>
      <c r="K35" s="65">
        <v>45547</v>
      </c>
      <c r="L35" s="56" t="str">
        <f t="shared" ref="L35:L37" si="1">CONCATENATE(TEXT(NETWORKDAYS(C35,K35)-1, "# "), "días")</f>
        <v>4 días</v>
      </c>
      <c r="M35" s="47" t="s">
        <v>14</v>
      </c>
      <c r="N35" s="20"/>
    </row>
    <row r="36" spans="2:14" ht="17" x14ac:dyDescent="0.2">
      <c r="B36" s="50" t="s">
        <v>107</v>
      </c>
      <c r="C36" s="48">
        <v>45541</v>
      </c>
      <c r="D36" s="46" t="s">
        <v>14</v>
      </c>
      <c r="E36" s="12" t="s">
        <v>88</v>
      </c>
      <c r="F36" s="47" t="s">
        <v>24</v>
      </c>
      <c r="G36" s="61" t="s">
        <v>14</v>
      </c>
      <c r="H36" s="47" t="s">
        <v>35</v>
      </c>
      <c r="I36" s="46"/>
      <c r="J36" s="46" t="s">
        <v>48</v>
      </c>
      <c r="K36" s="48">
        <v>45547</v>
      </c>
      <c r="L36" s="56" t="str">
        <f t="shared" si="1"/>
        <v>4 días</v>
      </c>
      <c r="M36" s="47" t="s">
        <v>14</v>
      </c>
      <c r="N36" s="20"/>
    </row>
    <row r="37" spans="2:14" ht="17" x14ac:dyDescent="0.2">
      <c r="B37" s="50" t="s">
        <v>108</v>
      </c>
      <c r="C37" s="48">
        <v>45541</v>
      </c>
      <c r="D37" s="46" t="s">
        <v>14</v>
      </c>
      <c r="E37" s="12" t="s">
        <v>88</v>
      </c>
      <c r="F37" s="47" t="s">
        <v>29</v>
      </c>
      <c r="G37" s="61" t="s">
        <v>14</v>
      </c>
      <c r="H37" s="47" t="s">
        <v>35</v>
      </c>
      <c r="I37" s="46"/>
      <c r="J37" s="46" t="s">
        <v>48</v>
      </c>
      <c r="K37" s="48">
        <v>45547</v>
      </c>
      <c r="L37" s="56" t="str">
        <f t="shared" si="1"/>
        <v>4 días</v>
      </c>
      <c r="M37" s="47" t="s">
        <v>14</v>
      </c>
      <c r="N37" s="20"/>
    </row>
    <row r="38" spans="2:14" ht="17" x14ac:dyDescent="0.2">
      <c r="B38" s="50" t="s">
        <v>109</v>
      </c>
      <c r="C38" s="48">
        <v>45541</v>
      </c>
      <c r="D38" s="46" t="s">
        <v>14</v>
      </c>
      <c r="E38" s="12" t="s">
        <v>88</v>
      </c>
      <c r="F38" s="47" t="s">
        <v>29</v>
      </c>
      <c r="G38" s="61" t="s">
        <v>14</v>
      </c>
      <c r="H38" s="47" t="s">
        <v>35</v>
      </c>
      <c r="I38" s="46"/>
      <c r="J38" s="46" t="s">
        <v>48</v>
      </c>
      <c r="K38" s="48">
        <v>45547</v>
      </c>
      <c r="L38" s="56" t="str">
        <f>CONCATENATE(TEXT(NETWORKDAYS(C38,K38)-1, "# "), "días")</f>
        <v>4 días</v>
      </c>
      <c r="M38" s="47" t="s">
        <v>14</v>
      </c>
      <c r="N38" s="20"/>
    </row>
    <row r="39" spans="2:14" ht="17" x14ac:dyDescent="0.2">
      <c r="B39" s="50" t="s">
        <v>110</v>
      </c>
      <c r="C39" s="48">
        <v>45541</v>
      </c>
      <c r="D39" s="46" t="s">
        <v>14</v>
      </c>
      <c r="E39" s="12" t="s">
        <v>88</v>
      </c>
      <c r="F39" s="47" t="s">
        <v>29</v>
      </c>
      <c r="G39" s="61" t="s">
        <v>14</v>
      </c>
      <c r="H39" s="37" t="s">
        <v>17</v>
      </c>
      <c r="I39" s="12" t="s">
        <v>18</v>
      </c>
      <c r="J39" s="46" t="s">
        <v>19</v>
      </c>
      <c r="K39" s="48">
        <v>45562</v>
      </c>
      <c r="L39" s="56" t="s">
        <v>20</v>
      </c>
      <c r="M39" s="47" t="s">
        <v>14</v>
      </c>
      <c r="N39" s="20" t="s">
        <v>21</v>
      </c>
    </row>
    <row r="40" spans="2:14" ht="17" x14ac:dyDescent="0.2">
      <c r="B40" s="50" t="s">
        <v>111</v>
      </c>
      <c r="C40" s="48">
        <v>45541</v>
      </c>
      <c r="D40" s="46" t="s">
        <v>14</v>
      </c>
      <c r="E40" s="12" t="s">
        <v>88</v>
      </c>
      <c r="F40" s="47" t="s">
        <v>29</v>
      </c>
      <c r="G40" s="61" t="s">
        <v>14</v>
      </c>
      <c r="H40" s="47" t="s">
        <v>35</v>
      </c>
      <c r="I40" s="46"/>
      <c r="J40" s="46" t="s">
        <v>48</v>
      </c>
      <c r="K40" s="48">
        <v>45547</v>
      </c>
      <c r="L40" s="56" t="str">
        <f t="shared" ref="L40:L41" si="2">CONCATENATE(TEXT(NETWORKDAYS(C40,K40)-1, "# "), "días")</f>
        <v>4 días</v>
      </c>
      <c r="M40" s="47" t="s">
        <v>14</v>
      </c>
      <c r="N40" s="20"/>
    </row>
    <row r="41" spans="2:14" ht="17" x14ac:dyDescent="0.2">
      <c r="B41" s="50" t="s">
        <v>112</v>
      </c>
      <c r="C41" s="48">
        <v>45541</v>
      </c>
      <c r="D41" s="46" t="s">
        <v>42</v>
      </c>
      <c r="E41" s="12" t="s">
        <v>88</v>
      </c>
      <c r="F41" s="47" t="s">
        <v>29</v>
      </c>
      <c r="G41" s="61" t="s">
        <v>42</v>
      </c>
      <c r="H41" s="39" t="s">
        <v>35</v>
      </c>
      <c r="I41" s="14"/>
      <c r="J41" s="46" t="s">
        <v>48</v>
      </c>
      <c r="K41" s="48">
        <v>45547</v>
      </c>
      <c r="L41" s="56" t="str">
        <f t="shared" si="2"/>
        <v>4 días</v>
      </c>
      <c r="M41" s="47" t="s">
        <v>14</v>
      </c>
      <c r="N41" s="20"/>
    </row>
    <row r="42" spans="2:14" ht="17" x14ac:dyDescent="0.2">
      <c r="B42" s="50" t="s">
        <v>113</v>
      </c>
      <c r="C42" s="48">
        <v>45541</v>
      </c>
      <c r="D42" s="46" t="s">
        <v>42</v>
      </c>
      <c r="E42" s="12" t="s">
        <v>88</v>
      </c>
      <c r="F42" s="47" t="s">
        <v>29</v>
      </c>
      <c r="G42" s="61" t="s">
        <v>42</v>
      </c>
      <c r="H42" s="47" t="s">
        <v>17</v>
      </c>
      <c r="I42" s="12" t="s">
        <v>18</v>
      </c>
      <c r="J42" s="46" t="s">
        <v>19</v>
      </c>
      <c r="K42" s="48">
        <v>45562</v>
      </c>
      <c r="L42" s="56" t="s">
        <v>20</v>
      </c>
      <c r="M42" s="47" t="s">
        <v>14</v>
      </c>
      <c r="N42" s="20" t="s">
        <v>21</v>
      </c>
    </row>
    <row r="43" spans="2:14" ht="17" x14ac:dyDescent="0.2">
      <c r="B43" s="50" t="s">
        <v>114</v>
      </c>
      <c r="C43" s="48">
        <v>45542</v>
      </c>
      <c r="D43" s="46" t="s">
        <v>14</v>
      </c>
      <c r="E43" s="12" t="s">
        <v>88</v>
      </c>
      <c r="F43" s="47" t="s">
        <v>29</v>
      </c>
      <c r="G43" s="61" t="s">
        <v>14</v>
      </c>
      <c r="H43" s="47" t="s">
        <v>35</v>
      </c>
      <c r="I43" s="46"/>
      <c r="J43" s="46" t="s">
        <v>48</v>
      </c>
      <c r="K43" s="48">
        <v>45547</v>
      </c>
      <c r="L43" s="56" t="str">
        <f>CONCATENATE(TEXT(NETWORKDAYS(C43,K43)-1, "# "), "días")</f>
        <v>3 días</v>
      </c>
      <c r="M43" s="47" t="s">
        <v>14</v>
      </c>
      <c r="N43" s="20"/>
    </row>
    <row r="44" spans="2:14" ht="17" x14ac:dyDescent="0.2">
      <c r="B44" s="50" t="s">
        <v>115</v>
      </c>
      <c r="C44" s="48">
        <v>45542</v>
      </c>
      <c r="D44" s="46" t="s">
        <v>14</v>
      </c>
      <c r="E44" s="12" t="s">
        <v>88</v>
      </c>
      <c r="F44" s="47" t="s">
        <v>29</v>
      </c>
      <c r="G44" s="61" t="s">
        <v>14</v>
      </c>
      <c r="H44" s="47" t="s">
        <v>35</v>
      </c>
      <c r="I44" s="46"/>
      <c r="J44" s="46" t="s">
        <v>48</v>
      </c>
      <c r="K44" s="48">
        <v>45547</v>
      </c>
      <c r="L44" s="56" t="str">
        <f t="shared" ref="L44:L93" si="3">CONCATENATE(TEXT(NETWORKDAYS(C44,K44)-1, "# "), "días")</f>
        <v>3 días</v>
      </c>
      <c r="M44" s="47" t="s">
        <v>14</v>
      </c>
      <c r="N44" s="20"/>
    </row>
    <row r="45" spans="2:14" ht="17" x14ac:dyDescent="0.2">
      <c r="B45" s="50" t="s">
        <v>116</v>
      </c>
      <c r="C45" s="48">
        <v>45543</v>
      </c>
      <c r="D45" s="46" t="s">
        <v>14</v>
      </c>
      <c r="E45" s="12" t="s">
        <v>88</v>
      </c>
      <c r="F45" s="47" t="s">
        <v>29</v>
      </c>
      <c r="G45" s="61" t="s">
        <v>14</v>
      </c>
      <c r="H45" s="47" t="s">
        <v>35</v>
      </c>
      <c r="I45" s="46"/>
      <c r="J45" s="46" t="s">
        <v>48</v>
      </c>
      <c r="K45" s="48">
        <v>45547</v>
      </c>
      <c r="L45" s="56" t="str">
        <f t="shared" si="3"/>
        <v>3 días</v>
      </c>
      <c r="M45" s="47" t="s">
        <v>14</v>
      </c>
      <c r="N45" s="20"/>
    </row>
    <row r="46" spans="2:14" ht="17" x14ac:dyDescent="0.2">
      <c r="B46" s="50" t="s">
        <v>117</v>
      </c>
      <c r="C46" s="48">
        <v>45543</v>
      </c>
      <c r="D46" s="46" t="s">
        <v>14</v>
      </c>
      <c r="E46" s="12" t="s">
        <v>88</v>
      </c>
      <c r="F46" s="47" t="s">
        <v>29</v>
      </c>
      <c r="G46" s="61" t="s">
        <v>14</v>
      </c>
      <c r="H46" s="47" t="s">
        <v>35</v>
      </c>
      <c r="I46" s="46"/>
      <c r="J46" s="46" t="s">
        <v>48</v>
      </c>
      <c r="K46" s="48">
        <v>45547</v>
      </c>
      <c r="L46" s="56" t="str">
        <f t="shared" si="3"/>
        <v>3 días</v>
      </c>
      <c r="M46" s="47" t="s">
        <v>14</v>
      </c>
      <c r="N46" s="20"/>
    </row>
    <row r="47" spans="2:14" ht="17" x14ac:dyDescent="0.2">
      <c r="B47" s="50" t="s">
        <v>118</v>
      </c>
      <c r="C47" s="48">
        <v>45543</v>
      </c>
      <c r="D47" s="46" t="s">
        <v>14</v>
      </c>
      <c r="E47" s="12" t="s">
        <v>88</v>
      </c>
      <c r="F47" s="47" t="s">
        <v>29</v>
      </c>
      <c r="G47" s="61" t="s">
        <v>14</v>
      </c>
      <c r="H47" s="47" t="s">
        <v>35</v>
      </c>
      <c r="I47" s="46"/>
      <c r="J47" s="46" t="s">
        <v>48</v>
      </c>
      <c r="K47" s="48">
        <v>45547</v>
      </c>
      <c r="L47" s="56" t="str">
        <f t="shared" si="3"/>
        <v>3 días</v>
      </c>
      <c r="M47" s="47" t="s">
        <v>14</v>
      </c>
      <c r="N47" s="20"/>
    </row>
    <row r="48" spans="2:14" ht="17" x14ac:dyDescent="0.2">
      <c r="B48" s="50" t="s">
        <v>119</v>
      </c>
      <c r="C48" s="48">
        <v>45543</v>
      </c>
      <c r="D48" s="46" t="s">
        <v>14</v>
      </c>
      <c r="E48" s="12" t="s">
        <v>88</v>
      </c>
      <c r="F48" s="47" t="s">
        <v>29</v>
      </c>
      <c r="G48" s="61" t="s">
        <v>14</v>
      </c>
      <c r="H48" s="47" t="s">
        <v>35</v>
      </c>
      <c r="I48" s="46"/>
      <c r="J48" s="46" t="s">
        <v>48</v>
      </c>
      <c r="K48" s="48">
        <v>45548</v>
      </c>
      <c r="L48" s="56" t="str">
        <f t="shared" si="3"/>
        <v>4 días</v>
      </c>
      <c r="M48" s="47" t="s">
        <v>14</v>
      </c>
      <c r="N48" s="20"/>
    </row>
    <row r="49" spans="2:14" ht="17" x14ac:dyDescent="0.2">
      <c r="B49" s="50" t="s">
        <v>120</v>
      </c>
      <c r="C49" s="48">
        <v>45543</v>
      </c>
      <c r="D49" s="46" t="s">
        <v>14</v>
      </c>
      <c r="E49" s="12" t="s">
        <v>88</v>
      </c>
      <c r="F49" s="47" t="s">
        <v>29</v>
      </c>
      <c r="G49" s="61" t="s">
        <v>14</v>
      </c>
      <c r="H49" s="37" t="s">
        <v>17</v>
      </c>
      <c r="I49" s="12" t="s">
        <v>18</v>
      </c>
      <c r="J49" s="46" t="s">
        <v>19</v>
      </c>
      <c r="K49" s="48">
        <v>45562</v>
      </c>
      <c r="L49" s="66" t="s">
        <v>121</v>
      </c>
      <c r="M49" s="47" t="s">
        <v>14</v>
      </c>
      <c r="N49" s="20" t="s">
        <v>21</v>
      </c>
    </row>
    <row r="50" spans="2:14" x14ac:dyDescent="0.2">
      <c r="B50" s="50" t="s">
        <v>122</v>
      </c>
      <c r="C50" s="48">
        <v>45544</v>
      </c>
      <c r="D50" s="46" t="s">
        <v>14</v>
      </c>
      <c r="E50" s="46" t="s">
        <v>123</v>
      </c>
      <c r="F50" s="47" t="s">
        <v>29</v>
      </c>
      <c r="G50" s="61" t="s">
        <v>14</v>
      </c>
      <c r="H50" s="47" t="s">
        <v>35</v>
      </c>
      <c r="I50" s="46"/>
      <c r="J50" s="46" t="s">
        <v>48</v>
      </c>
      <c r="K50" s="48">
        <v>45547</v>
      </c>
      <c r="L50" s="56" t="str">
        <f t="shared" si="3"/>
        <v>3 días</v>
      </c>
      <c r="M50" s="47" t="s">
        <v>14</v>
      </c>
      <c r="N50" s="20"/>
    </row>
    <row r="51" spans="2:14" ht="17" x14ac:dyDescent="0.2">
      <c r="B51" s="50" t="s">
        <v>124</v>
      </c>
      <c r="C51" s="48">
        <v>45544</v>
      </c>
      <c r="D51" s="46" t="s">
        <v>14</v>
      </c>
      <c r="E51" s="12" t="s">
        <v>88</v>
      </c>
      <c r="F51" s="47" t="s">
        <v>29</v>
      </c>
      <c r="G51" s="61" t="s">
        <v>14</v>
      </c>
      <c r="H51" s="47" t="s">
        <v>35</v>
      </c>
      <c r="I51" s="46"/>
      <c r="J51" s="46" t="s">
        <v>48</v>
      </c>
      <c r="K51" s="48">
        <v>45547</v>
      </c>
      <c r="L51" s="56" t="str">
        <f t="shared" si="3"/>
        <v>3 días</v>
      </c>
      <c r="M51" s="47" t="s">
        <v>14</v>
      </c>
      <c r="N51" s="20"/>
    </row>
    <row r="52" spans="2:14" ht="17" x14ac:dyDescent="0.2">
      <c r="B52" s="50" t="s">
        <v>125</v>
      </c>
      <c r="C52" s="48">
        <v>45544</v>
      </c>
      <c r="D52" s="46" t="s">
        <v>42</v>
      </c>
      <c r="E52" s="12" t="s">
        <v>88</v>
      </c>
      <c r="F52" s="47" t="s">
        <v>29</v>
      </c>
      <c r="G52" s="61" t="s">
        <v>42</v>
      </c>
      <c r="H52" s="47" t="s">
        <v>35</v>
      </c>
      <c r="I52" s="46"/>
      <c r="J52" s="46" t="s">
        <v>48</v>
      </c>
      <c r="K52" s="48">
        <v>45547</v>
      </c>
      <c r="L52" s="56" t="str">
        <f t="shared" si="3"/>
        <v>3 días</v>
      </c>
      <c r="M52" s="47" t="s">
        <v>14</v>
      </c>
      <c r="N52" s="20"/>
    </row>
    <row r="53" spans="2:14" ht="17" x14ac:dyDescent="0.2">
      <c r="B53" s="50" t="s">
        <v>126</v>
      </c>
      <c r="C53" s="48">
        <v>45544</v>
      </c>
      <c r="D53" s="46" t="s">
        <v>14</v>
      </c>
      <c r="E53" s="12" t="s">
        <v>88</v>
      </c>
      <c r="F53" s="47" t="s">
        <v>29</v>
      </c>
      <c r="G53" s="61" t="s">
        <v>14</v>
      </c>
      <c r="H53" s="37" t="s">
        <v>17</v>
      </c>
      <c r="I53" s="12" t="s">
        <v>18</v>
      </c>
      <c r="J53" s="46" t="s">
        <v>19</v>
      </c>
      <c r="K53" s="48">
        <v>45562</v>
      </c>
      <c r="L53" s="56" t="s">
        <v>76</v>
      </c>
      <c r="M53" s="47" t="s">
        <v>14</v>
      </c>
      <c r="N53" s="20" t="s">
        <v>21</v>
      </c>
    </row>
    <row r="54" spans="2:14" ht="17" x14ac:dyDescent="0.2">
      <c r="B54" s="50" t="s">
        <v>127</v>
      </c>
      <c r="C54" s="48">
        <v>45544</v>
      </c>
      <c r="D54" s="46" t="s">
        <v>14</v>
      </c>
      <c r="E54" s="12" t="s">
        <v>88</v>
      </c>
      <c r="F54" s="47" t="s">
        <v>29</v>
      </c>
      <c r="G54" s="61" t="s">
        <v>14</v>
      </c>
      <c r="H54" s="47" t="s">
        <v>35</v>
      </c>
      <c r="I54" s="14"/>
      <c r="J54" s="46" t="s">
        <v>48</v>
      </c>
      <c r="K54" s="48">
        <v>45547</v>
      </c>
      <c r="L54" s="56" t="str">
        <f t="shared" si="3"/>
        <v>3 días</v>
      </c>
      <c r="M54" s="47" t="s">
        <v>14</v>
      </c>
      <c r="N54" s="20" t="s">
        <v>21</v>
      </c>
    </row>
    <row r="55" spans="2:14" ht="17" x14ac:dyDescent="0.2">
      <c r="B55" s="50" t="s">
        <v>128</v>
      </c>
      <c r="C55" s="48">
        <v>45545</v>
      </c>
      <c r="D55" s="46" t="s">
        <v>14</v>
      </c>
      <c r="E55" s="12" t="s">
        <v>88</v>
      </c>
      <c r="F55" s="47" t="s">
        <v>29</v>
      </c>
      <c r="G55" s="61" t="s">
        <v>14</v>
      </c>
      <c r="H55" s="47" t="s">
        <v>35</v>
      </c>
      <c r="I55" s="46"/>
      <c r="J55" s="46" t="s">
        <v>48</v>
      </c>
      <c r="K55" s="48">
        <v>45547</v>
      </c>
      <c r="L55" s="56" t="str">
        <f t="shared" si="3"/>
        <v>2 días</v>
      </c>
      <c r="M55" s="47" t="s">
        <v>14</v>
      </c>
      <c r="N55" s="20"/>
    </row>
    <row r="56" spans="2:14" ht="17" x14ac:dyDescent="0.2">
      <c r="B56" s="50" t="s">
        <v>129</v>
      </c>
      <c r="C56" s="48">
        <v>45545</v>
      </c>
      <c r="D56" s="46" t="s">
        <v>14</v>
      </c>
      <c r="E56" s="12" t="s">
        <v>88</v>
      </c>
      <c r="F56" s="47" t="s">
        <v>29</v>
      </c>
      <c r="G56" s="61" t="s">
        <v>14</v>
      </c>
      <c r="H56" s="47" t="s">
        <v>35</v>
      </c>
      <c r="I56" s="46"/>
      <c r="J56" s="46" t="s">
        <v>48</v>
      </c>
      <c r="K56" s="48">
        <v>45547</v>
      </c>
      <c r="L56" s="56" t="str">
        <f t="shared" si="3"/>
        <v>2 días</v>
      </c>
      <c r="M56" s="47" t="s">
        <v>14</v>
      </c>
      <c r="N56" s="20"/>
    </row>
    <row r="57" spans="2:14" ht="17" x14ac:dyDescent="0.2">
      <c r="B57" s="50" t="s">
        <v>130</v>
      </c>
      <c r="C57" s="48">
        <v>45545</v>
      </c>
      <c r="D57" s="46" t="s">
        <v>14</v>
      </c>
      <c r="E57" s="12" t="s">
        <v>88</v>
      </c>
      <c r="F57" s="47" t="s">
        <v>29</v>
      </c>
      <c r="G57" s="61" t="s">
        <v>42</v>
      </c>
      <c r="H57" s="47" t="s">
        <v>35</v>
      </c>
      <c r="I57" s="46"/>
      <c r="J57" s="46" t="s">
        <v>48</v>
      </c>
      <c r="K57" s="48">
        <v>45547</v>
      </c>
      <c r="L57" s="56" t="str">
        <f t="shared" si="3"/>
        <v>2 días</v>
      </c>
      <c r="M57" s="47" t="s">
        <v>14</v>
      </c>
      <c r="N57" s="20"/>
    </row>
    <row r="58" spans="2:14" ht="17" x14ac:dyDescent="0.2">
      <c r="B58" s="50" t="s">
        <v>131</v>
      </c>
      <c r="C58" s="48">
        <v>45545</v>
      </c>
      <c r="D58" s="46" t="s">
        <v>14</v>
      </c>
      <c r="E58" s="12" t="s">
        <v>88</v>
      </c>
      <c r="F58" s="47" t="s">
        <v>24</v>
      </c>
      <c r="G58" s="61" t="s">
        <v>14</v>
      </c>
      <c r="H58" s="47" t="s">
        <v>35</v>
      </c>
      <c r="I58" s="46"/>
      <c r="J58" s="46" t="s">
        <v>48</v>
      </c>
      <c r="K58" s="48">
        <v>45548</v>
      </c>
      <c r="L58" s="56" t="str">
        <f t="shared" si="3"/>
        <v>3 días</v>
      </c>
      <c r="M58" s="47" t="s">
        <v>14</v>
      </c>
      <c r="N58" s="20"/>
    </row>
    <row r="59" spans="2:14" ht="17" x14ac:dyDescent="0.2">
      <c r="B59" s="50" t="s">
        <v>132</v>
      </c>
      <c r="C59" s="48">
        <v>45545</v>
      </c>
      <c r="D59" s="46" t="s">
        <v>42</v>
      </c>
      <c r="E59" s="12" t="s">
        <v>88</v>
      </c>
      <c r="F59" s="47" t="s">
        <v>29</v>
      </c>
      <c r="G59" s="61" t="s">
        <v>42</v>
      </c>
      <c r="H59" s="47" t="s">
        <v>35</v>
      </c>
      <c r="I59" s="46"/>
      <c r="J59" s="46" t="s">
        <v>48</v>
      </c>
      <c r="K59" s="48">
        <v>45547</v>
      </c>
      <c r="L59" s="56" t="str">
        <f t="shared" si="3"/>
        <v>2 días</v>
      </c>
      <c r="M59" s="47" t="s">
        <v>14</v>
      </c>
      <c r="N59" s="20"/>
    </row>
    <row r="60" spans="2:14" ht="17" x14ac:dyDescent="0.2">
      <c r="B60" s="50" t="s">
        <v>133</v>
      </c>
      <c r="C60" s="48">
        <v>45545</v>
      </c>
      <c r="D60" s="46" t="s">
        <v>14</v>
      </c>
      <c r="E60" s="12" t="s">
        <v>88</v>
      </c>
      <c r="F60" s="47" t="s">
        <v>29</v>
      </c>
      <c r="G60" s="61" t="s">
        <v>14</v>
      </c>
      <c r="H60" s="47" t="s">
        <v>35</v>
      </c>
      <c r="I60" s="46"/>
      <c r="J60" s="46" t="s">
        <v>48</v>
      </c>
      <c r="K60" s="48">
        <v>45548</v>
      </c>
      <c r="L60" s="56" t="str">
        <f t="shared" si="3"/>
        <v>3 días</v>
      </c>
      <c r="M60" s="47" t="s">
        <v>14</v>
      </c>
      <c r="N60" s="20"/>
    </row>
    <row r="61" spans="2:14" ht="34" x14ac:dyDescent="0.2">
      <c r="B61" s="50" t="s">
        <v>134</v>
      </c>
      <c r="C61" s="48">
        <v>45545</v>
      </c>
      <c r="D61" s="46" t="s">
        <v>14</v>
      </c>
      <c r="E61" s="12" t="s">
        <v>135</v>
      </c>
      <c r="F61" s="47" t="s">
        <v>24</v>
      </c>
      <c r="G61" s="61" t="s">
        <v>14</v>
      </c>
      <c r="H61" s="47" t="s">
        <v>35</v>
      </c>
      <c r="I61" s="46"/>
      <c r="J61" s="46" t="s">
        <v>48</v>
      </c>
      <c r="K61" s="48">
        <v>45548</v>
      </c>
      <c r="L61" s="56" t="str">
        <f t="shared" si="3"/>
        <v>3 días</v>
      </c>
      <c r="M61" s="47" t="s">
        <v>14</v>
      </c>
      <c r="N61" s="20"/>
    </row>
    <row r="62" spans="2:14" x14ac:dyDescent="0.2">
      <c r="B62" s="50" t="s">
        <v>136</v>
      </c>
      <c r="C62" s="48">
        <v>45546</v>
      </c>
      <c r="D62" s="46" t="s">
        <v>14</v>
      </c>
      <c r="E62" s="46" t="s">
        <v>137</v>
      </c>
      <c r="F62" s="47" t="s">
        <v>47</v>
      </c>
      <c r="G62" s="61" t="s">
        <v>14</v>
      </c>
      <c r="H62" s="47" t="s">
        <v>35</v>
      </c>
      <c r="I62" s="46"/>
      <c r="J62" s="46" t="s">
        <v>31</v>
      </c>
      <c r="K62" s="48">
        <v>45554</v>
      </c>
      <c r="L62" s="56" t="str">
        <f t="shared" si="3"/>
        <v>6 días</v>
      </c>
      <c r="M62" s="47" t="s">
        <v>14</v>
      </c>
      <c r="N62" s="20"/>
    </row>
    <row r="63" spans="2:14" x14ac:dyDescent="0.2">
      <c r="B63" s="50" t="s">
        <v>138</v>
      </c>
      <c r="C63" s="48">
        <v>45547</v>
      </c>
      <c r="D63" s="46" t="s">
        <v>14</v>
      </c>
      <c r="E63" s="46" t="s">
        <v>139</v>
      </c>
      <c r="F63" s="47" t="s">
        <v>24</v>
      </c>
      <c r="G63" s="61" t="s">
        <v>14</v>
      </c>
      <c r="H63" s="47" t="s">
        <v>35</v>
      </c>
      <c r="I63" s="46"/>
      <c r="J63" s="46" t="s">
        <v>48</v>
      </c>
      <c r="K63" s="48">
        <v>45548</v>
      </c>
      <c r="L63" s="56" t="str">
        <f t="shared" si="3"/>
        <v>1 días</v>
      </c>
      <c r="M63" s="47" t="s">
        <v>14</v>
      </c>
      <c r="N63" s="20"/>
    </row>
    <row r="64" spans="2:14" ht="17" x14ac:dyDescent="0.2">
      <c r="B64" s="50" t="s">
        <v>140</v>
      </c>
      <c r="C64" s="48">
        <v>45548</v>
      </c>
      <c r="D64" s="46" t="s">
        <v>14</v>
      </c>
      <c r="E64" s="12" t="s">
        <v>88</v>
      </c>
      <c r="F64" s="47" t="s">
        <v>29</v>
      </c>
      <c r="G64" s="61" t="s">
        <v>14</v>
      </c>
      <c r="H64" s="47" t="s">
        <v>35</v>
      </c>
      <c r="I64" s="46"/>
      <c r="J64" s="46" t="s">
        <v>48</v>
      </c>
      <c r="K64" s="48">
        <v>45548</v>
      </c>
      <c r="L64" s="56" t="str">
        <f t="shared" si="3"/>
        <v xml:space="preserve"> días</v>
      </c>
      <c r="M64" s="47" t="s">
        <v>14</v>
      </c>
      <c r="N64" s="20"/>
    </row>
    <row r="65" spans="2:14" ht="17" x14ac:dyDescent="0.2">
      <c r="B65" s="50" t="s">
        <v>141</v>
      </c>
      <c r="C65" s="48">
        <v>45548</v>
      </c>
      <c r="D65" s="46" t="s">
        <v>14</v>
      </c>
      <c r="E65" s="12" t="s">
        <v>88</v>
      </c>
      <c r="F65" s="47" t="s">
        <v>29</v>
      </c>
      <c r="G65" s="61" t="s">
        <v>14</v>
      </c>
      <c r="H65" s="47" t="s">
        <v>35</v>
      </c>
      <c r="I65" s="46"/>
      <c r="J65" s="46" t="s">
        <v>48</v>
      </c>
      <c r="K65" s="48">
        <v>45552</v>
      </c>
      <c r="L65" s="56" t="str">
        <f t="shared" si="3"/>
        <v>2 días</v>
      </c>
      <c r="M65" s="47" t="s">
        <v>14</v>
      </c>
      <c r="N65" s="20"/>
    </row>
    <row r="66" spans="2:14" x14ac:dyDescent="0.2">
      <c r="B66" s="50" t="s">
        <v>142</v>
      </c>
      <c r="C66" s="48">
        <v>45551</v>
      </c>
      <c r="D66" s="46" t="s">
        <v>14</v>
      </c>
      <c r="E66" s="46" t="s">
        <v>143</v>
      </c>
      <c r="F66" s="47" t="s">
        <v>29</v>
      </c>
      <c r="G66" s="61" t="s">
        <v>42</v>
      </c>
      <c r="H66" s="47" t="s">
        <v>35</v>
      </c>
      <c r="I66" s="46"/>
      <c r="J66" s="46" t="s">
        <v>48</v>
      </c>
      <c r="K66" s="48">
        <v>45552</v>
      </c>
      <c r="L66" s="56" t="str">
        <f t="shared" si="3"/>
        <v>1 días</v>
      </c>
      <c r="M66" s="47" t="s">
        <v>14</v>
      </c>
      <c r="N66" s="20"/>
    </row>
    <row r="67" spans="2:14" ht="17" x14ac:dyDescent="0.2">
      <c r="B67" s="50" t="s">
        <v>144</v>
      </c>
      <c r="C67" s="48">
        <v>45552</v>
      </c>
      <c r="D67" s="46" t="s">
        <v>14</v>
      </c>
      <c r="E67" s="12" t="s">
        <v>88</v>
      </c>
      <c r="F67" s="47" t="s">
        <v>29</v>
      </c>
      <c r="G67" s="61" t="s">
        <v>14</v>
      </c>
      <c r="H67" s="47" t="s">
        <v>35</v>
      </c>
      <c r="I67" s="46"/>
      <c r="J67" s="46" t="s">
        <v>48</v>
      </c>
      <c r="K67" s="48">
        <v>45553</v>
      </c>
      <c r="L67" s="56" t="str">
        <f t="shared" si="3"/>
        <v>1 días</v>
      </c>
      <c r="M67" s="47" t="s">
        <v>14</v>
      </c>
      <c r="N67" s="20"/>
    </row>
    <row r="68" spans="2:14" ht="17" x14ac:dyDescent="0.2">
      <c r="B68" s="50" t="s">
        <v>145</v>
      </c>
      <c r="C68" s="48">
        <v>45558</v>
      </c>
      <c r="D68" s="46" t="s">
        <v>14</v>
      </c>
      <c r="E68" s="12" t="s">
        <v>88</v>
      </c>
      <c r="F68" s="47" t="s">
        <v>29</v>
      </c>
      <c r="G68" s="61" t="s">
        <v>14</v>
      </c>
      <c r="H68" s="47" t="s">
        <v>35</v>
      </c>
      <c r="I68" s="46"/>
      <c r="J68" s="46" t="s">
        <v>48</v>
      </c>
      <c r="K68" s="48">
        <v>45561</v>
      </c>
      <c r="L68" s="56" t="str">
        <f t="shared" si="3"/>
        <v>3 días</v>
      </c>
      <c r="M68" s="47" t="s">
        <v>14</v>
      </c>
      <c r="N68" s="20"/>
    </row>
    <row r="69" spans="2:14" ht="17" x14ac:dyDescent="0.2">
      <c r="B69" s="50" t="s">
        <v>146</v>
      </c>
      <c r="C69" s="48">
        <v>45558</v>
      </c>
      <c r="D69" s="46" t="s">
        <v>14</v>
      </c>
      <c r="E69" s="12" t="s">
        <v>88</v>
      </c>
      <c r="F69" s="47" t="s">
        <v>24</v>
      </c>
      <c r="G69" s="61" t="s">
        <v>14</v>
      </c>
      <c r="H69" s="47" t="s">
        <v>35</v>
      </c>
      <c r="I69" s="46"/>
      <c r="J69" s="46" t="s">
        <v>48</v>
      </c>
      <c r="K69" s="48">
        <v>45561</v>
      </c>
      <c r="L69" s="56" t="str">
        <f t="shared" si="3"/>
        <v>3 días</v>
      </c>
      <c r="M69" s="47" t="s">
        <v>14</v>
      </c>
      <c r="N69" s="20"/>
    </row>
    <row r="70" spans="2:14" ht="17" x14ac:dyDescent="0.2">
      <c r="B70" s="50" t="s">
        <v>147</v>
      </c>
      <c r="C70" s="48">
        <v>45561</v>
      </c>
      <c r="D70" s="46" t="s">
        <v>14</v>
      </c>
      <c r="E70" s="12" t="s">
        <v>88</v>
      </c>
      <c r="F70" s="47" t="s">
        <v>29</v>
      </c>
      <c r="G70" s="61" t="s">
        <v>42</v>
      </c>
      <c r="H70" s="47" t="s">
        <v>35</v>
      </c>
      <c r="I70" s="46"/>
      <c r="J70" s="46" t="s">
        <v>48</v>
      </c>
      <c r="K70" s="48">
        <v>45562</v>
      </c>
      <c r="L70" s="56" t="str">
        <f t="shared" si="3"/>
        <v>1 días</v>
      </c>
      <c r="M70" s="47" t="s">
        <v>14</v>
      </c>
      <c r="N70" s="20"/>
    </row>
    <row r="71" spans="2:14" ht="17" x14ac:dyDescent="0.2">
      <c r="B71" s="50" t="s">
        <v>148</v>
      </c>
      <c r="C71" s="48">
        <v>45562</v>
      </c>
      <c r="D71" s="46" t="s">
        <v>14</v>
      </c>
      <c r="E71" s="12" t="s">
        <v>88</v>
      </c>
      <c r="F71" s="47" t="s">
        <v>29</v>
      </c>
      <c r="G71" s="61" t="s">
        <v>14</v>
      </c>
      <c r="H71" s="47" t="s">
        <v>35</v>
      </c>
      <c r="I71" s="46"/>
      <c r="J71" s="46" t="s">
        <v>48</v>
      </c>
      <c r="K71" s="48">
        <v>45566</v>
      </c>
      <c r="L71" s="56" t="str">
        <f t="shared" si="3"/>
        <v>2 días</v>
      </c>
      <c r="M71" s="47" t="s">
        <v>14</v>
      </c>
      <c r="N71" s="20"/>
    </row>
    <row r="72" spans="2:14" ht="17" x14ac:dyDescent="0.2">
      <c r="B72" s="50" t="s">
        <v>149</v>
      </c>
      <c r="C72" s="48">
        <v>45565</v>
      </c>
      <c r="D72" s="46" t="s">
        <v>14</v>
      </c>
      <c r="E72" s="12" t="s">
        <v>88</v>
      </c>
      <c r="F72" s="47" t="s">
        <v>24</v>
      </c>
      <c r="G72" s="61" t="s">
        <v>14</v>
      </c>
      <c r="H72" s="37" t="s">
        <v>17</v>
      </c>
      <c r="I72" s="12" t="s">
        <v>18</v>
      </c>
      <c r="J72" s="46" t="s">
        <v>19</v>
      </c>
      <c r="K72" s="48">
        <v>45579</v>
      </c>
      <c r="L72" s="56" t="s">
        <v>150</v>
      </c>
      <c r="M72" s="47" t="s">
        <v>14</v>
      </c>
      <c r="N72" s="20" t="s">
        <v>21</v>
      </c>
    </row>
    <row r="73" spans="2:14" ht="17" x14ac:dyDescent="0.2">
      <c r="B73" s="50" t="s">
        <v>151</v>
      </c>
      <c r="C73" s="48">
        <v>45566</v>
      </c>
      <c r="D73" s="46" t="s">
        <v>14</v>
      </c>
      <c r="E73" s="12" t="s">
        <v>88</v>
      </c>
      <c r="F73" s="47" t="s">
        <v>29</v>
      </c>
      <c r="G73" s="61" t="s">
        <v>14</v>
      </c>
      <c r="H73" s="47" t="s">
        <v>35</v>
      </c>
      <c r="I73" s="46"/>
      <c r="J73" s="46" t="s">
        <v>48</v>
      </c>
      <c r="K73" s="48">
        <v>45567</v>
      </c>
      <c r="L73" s="56" t="str">
        <f t="shared" si="3"/>
        <v>1 días</v>
      </c>
      <c r="M73" s="47" t="s">
        <v>14</v>
      </c>
      <c r="N73" s="20"/>
    </row>
    <row r="74" spans="2:14" ht="17" x14ac:dyDescent="0.2">
      <c r="B74" s="50" t="s">
        <v>152</v>
      </c>
      <c r="C74" s="48">
        <v>45567</v>
      </c>
      <c r="D74" s="46" t="s">
        <v>14</v>
      </c>
      <c r="E74" s="12" t="s">
        <v>88</v>
      </c>
      <c r="F74" s="47" t="s">
        <v>29</v>
      </c>
      <c r="G74" s="61" t="s">
        <v>14</v>
      </c>
      <c r="H74" s="47" t="s">
        <v>35</v>
      </c>
      <c r="I74" s="46"/>
      <c r="J74" s="46" t="s">
        <v>48</v>
      </c>
      <c r="K74" s="48">
        <v>45567</v>
      </c>
      <c r="L74" s="56" t="str">
        <f>CONCATENATE(TEXT(NETWORKDAYS(C74,K74)-1, "# "), "días")</f>
        <v xml:space="preserve"> días</v>
      </c>
      <c r="M74" s="47" t="s">
        <v>14</v>
      </c>
      <c r="N74" s="20"/>
    </row>
    <row r="75" spans="2:14" ht="17" x14ac:dyDescent="0.2">
      <c r="B75" s="50" t="s">
        <v>153</v>
      </c>
      <c r="C75" s="48">
        <v>45572</v>
      </c>
      <c r="D75" s="46" t="s">
        <v>14</v>
      </c>
      <c r="E75" s="12" t="s">
        <v>88</v>
      </c>
      <c r="F75" s="47" t="s">
        <v>29</v>
      </c>
      <c r="G75" s="61" t="s">
        <v>14</v>
      </c>
      <c r="H75" s="47" t="s">
        <v>35</v>
      </c>
      <c r="I75" s="46"/>
      <c r="J75" s="46" t="s">
        <v>48</v>
      </c>
      <c r="K75" s="48">
        <v>45575</v>
      </c>
      <c r="L75" s="56" t="str">
        <f t="shared" si="3"/>
        <v>3 días</v>
      </c>
      <c r="M75" s="47" t="s">
        <v>14</v>
      </c>
      <c r="N75" s="20"/>
    </row>
    <row r="76" spans="2:14" ht="17" x14ac:dyDescent="0.2">
      <c r="B76" s="50" t="s">
        <v>154</v>
      </c>
      <c r="C76" s="48">
        <v>45572</v>
      </c>
      <c r="D76" s="46" t="s">
        <v>14</v>
      </c>
      <c r="E76" s="46" t="s">
        <v>155</v>
      </c>
      <c r="F76" s="47" t="s">
        <v>24</v>
      </c>
      <c r="G76" s="61" t="s">
        <v>14</v>
      </c>
      <c r="H76" s="47" t="s">
        <v>156</v>
      </c>
      <c r="I76" s="12" t="s">
        <v>25</v>
      </c>
      <c r="J76" s="46" t="s">
        <v>19</v>
      </c>
      <c r="K76" s="48">
        <v>45575</v>
      </c>
      <c r="L76" s="56" t="s">
        <v>157</v>
      </c>
      <c r="M76" s="47" t="s">
        <v>14</v>
      </c>
      <c r="N76" s="20"/>
    </row>
    <row r="77" spans="2:14" ht="17" x14ac:dyDescent="0.2">
      <c r="B77" s="50" t="s">
        <v>158</v>
      </c>
      <c r="C77" s="48">
        <v>45568</v>
      </c>
      <c r="D77" s="46" t="s">
        <v>14</v>
      </c>
      <c r="E77" s="46" t="s">
        <v>143</v>
      </c>
      <c r="F77" s="47" t="s">
        <v>29</v>
      </c>
      <c r="G77" s="61" t="s">
        <v>14</v>
      </c>
      <c r="H77" s="47" t="s">
        <v>35</v>
      </c>
      <c r="I77" s="67"/>
      <c r="J77" s="46" t="s">
        <v>48</v>
      </c>
      <c r="K77" s="48">
        <v>45576</v>
      </c>
      <c r="L77" s="56" t="str">
        <f t="shared" si="3"/>
        <v>6 días</v>
      </c>
      <c r="M77" s="47" t="s">
        <v>14</v>
      </c>
      <c r="N77" s="20" t="s">
        <v>21</v>
      </c>
    </row>
    <row r="78" spans="2:14" ht="17" x14ac:dyDescent="0.2">
      <c r="B78" s="50" t="s">
        <v>159</v>
      </c>
      <c r="C78" s="48">
        <v>45573</v>
      </c>
      <c r="D78" s="46" t="s">
        <v>14</v>
      </c>
      <c r="E78" s="12" t="s">
        <v>88</v>
      </c>
      <c r="F78" s="47" t="s">
        <v>29</v>
      </c>
      <c r="G78" s="61" t="s">
        <v>14</v>
      </c>
      <c r="H78" s="47" t="s">
        <v>156</v>
      </c>
      <c r="I78" s="14" t="s">
        <v>68</v>
      </c>
      <c r="J78" s="46" t="s">
        <v>19</v>
      </c>
      <c r="K78" s="48">
        <v>45579</v>
      </c>
      <c r="L78" s="47" t="s">
        <v>160</v>
      </c>
      <c r="M78" s="47" t="s">
        <v>14</v>
      </c>
      <c r="N78" s="20"/>
    </row>
    <row r="79" spans="2:14" ht="34" x14ac:dyDescent="0.2">
      <c r="B79" s="57" t="s">
        <v>161</v>
      </c>
      <c r="C79" s="58">
        <v>45575</v>
      </c>
      <c r="D79" s="59" t="s">
        <v>14</v>
      </c>
      <c r="E79" s="59" t="s">
        <v>162</v>
      </c>
      <c r="F79" s="68" t="s">
        <v>47</v>
      </c>
      <c r="G79" s="69" t="s">
        <v>14</v>
      </c>
      <c r="H79" s="47" t="s">
        <v>35</v>
      </c>
      <c r="I79" s="59"/>
      <c r="J79" s="70" t="s">
        <v>163</v>
      </c>
      <c r="K79" s="71" t="s">
        <v>164</v>
      </c>
      <c r="L79" s="72" t="s">
        <v>165</v>
      </c>
      <c r="M79" s="68" t="s">
        <v>14</v>
      </c>
      <c r="N79" s="20" t="s">
        <v>166</v>
      </c>
    </row>
    <row r="80" spans="2:14" x14ac:dyDescent="0.2">
      <c r="B80" s="50" t="s">
        <v>167</v>
      </c>
      <c r="C80" s="48">
        <v>45576</v>
      </c>
      <c r="D80" s="46" t="s">
        <v>14</v>
      </c>
      <c r="E80" s="46" t="s">
        <v>143</v>
      </c>
      <c r="F80" s="47" t="s">
        <v>29</v>
      </c>
      <c r="G80" s="61" t="s">
        <v>14</v>
      </c>
      <c r="H80" s="47" t="s">
        <v>35</v>
      </c>
      <c r="I80" s="46"/>
      <c r="J80" s="46" t="s">
        <v>48</v>
      </c>
      <c r="K80" s="48">
        <v>45579</v>
      </c>
      <c r="L80" s="47" t="str">
        <f t="shared" si="3"/>
        <v>1 días</v>
      </c>
      <c r="M80" s="47" t="s">
        <v>14</v>
      </c>
      <c r="N80" s="20"/>
    </row>
    <row r="81" spans="2:14" ht="17" x14ac:dyDescent="0.2">
      <c r="B81" s="50" t="s">
        <v>168</v>
      </c>
      <c r="C81" s="48">
        <v>45589</v>
      </c>
      <c r="D81" s="73" t="s">
        <v>14</v>
      </c>
      <c r="E81" s="12" t="s">
        <v>88</v>
      </c>
      <c r="F81" s="47" t="s">
        <v>29</v>
      </c>
      <c r="G81" s="61" t="s">
        <v>14</v>
      </c>
      <c r="H81" s="47" t="s">
        <v>35</v>
      </c>
      <c r="I81" s="46"/>
      <c r="J81" s="46" t="s">
        <v>48</v>
      </c>
      <c r="K81" s="48">
        <v>45593</v>
      </c>
      <c r="L81" s="47" t="str">
        <f t="shared" si="3"/>
        <v>2 días</v>
      </c>
      <c r="M81" s="47" t="s">
        <v>14</v>
      </c>
      <c r="N81" s="20"/>
    </row>
    <row r="82" spans="2:14" x14ac:dyDescent="0.2">
      <c r="B82" s="50" t="s">
        <v>169</v>
      </c>
      <c r="C82" s="48">
        <v>45594</v>
      </c>
      <c r="D82" s="46" t="s">
        <v>42</v>
      </c>
      <c r="E82" s="46" t="s">
        <v>170</v>
      </c>
      <c r="F82" s="47" t="s">
        <v>24</v>
      </c>
      <c r="G82" s="61" t="s">
        <v>42</v>
      </c>
      <c r="H82" s="47" t="s">
        <v>35</v>
      </c>
      <c r="I82" s="46"/>
      <c r="J82" s="46" t="s">
        <v>171</v>
      </c>
      <c r="K82" s="48">
        <v>45617</v>
      </c>
      <c r="L82" s="47" t="str">
        <f t="shared" si="3"/>
        <v>17 días</v>
      </c>
      <c r="M82" s="47" t="s">
        <v>14</v>
      </c>
      <c r="N82" s="20"/>
    </row>
    <row r="83" spans="2:14" ht="34" x14ac:dyDescent="0.2">
      <c r="B83" s="50" t="s">
        <v>172</v>
      </c>
      <c r="C83" s="74">
        <v>45599</v>
      </c>
      <c r="D83" s="46" t="s">
        <v>14</v>
      </c>
      <c r="E83" s="14" t="s">
        <v>173</v>
      </c>
      <c r="F83" s="47" t="s">
        <v>47</v>
      </c>
      <c r="G83" s="61" t="s">
        <v>14</v>
      </c>
      <c r="H83" s="47" t="s">
        <v>156</v>
      </c>
      <c r="I83" s="14" t="s">
        <v>174</v>
      </c>
      <c r="J83" s="46" t="s">
        <v>19</v>
      </c>
      <c r="K83" s="48">
        <v>45618</v>
      </c>
      <c r="L83" s="47" t="s">
        <v>20</v>
      </c>
      <c r="M83" s="47" t="s">
        <v>14</v>
      </c>
      <c r="N83" s="20"/>
    </row>
    <row r="84" spans="2:14" ht="34" x14ac:dyDescent="0.2">
      <c r="B84" s="50" t="s">
        <v>175</v>
      </c>
      <c r="C84" s="48">
        <v>45600</v>
      </c>
      <c r="D84" s="46" t="s">
        <v>14</v>
      </c>
      <c r="E84" s="14" t="s">
        <v>173</v>
      </c>
      <c r="F84" s="47" t="s">
        <v>47</v>
      </c>
      <c r="G84" s="61" t="s">
        <v>14</v>
      </c>
      <c r="H84" s="47" t="s">
        <v>156</v>
      </c>
      <c r="I84" s="14" t="s">
        <v>174</v>
      </c>
      <c r="J84" s="46" t="s">
        <v>19</v>
      </c>
      <c r="K84" s="48">
        <v>45618</v>
      </c>
      <c r="L84" s="47" t="s">
        <v>150</v>
      </c>
      <c r="M84" s="47" t="s">
        <v>14</v>
      </c>
      <c r="N84" s="20"/>
    </row>
    <row r="85" spans="2:14" ht="34" x14ac:dyDescent="0.2">
      <c r="B85" s="50" t="s">
        <v>176</v>
      </c>
      <c r="C85" s="48">
        <v>45600</v>
      </c>
      <c r="D85" s="46" t="s">
        <v>14</v>
      </c>
      <c r="E85" s="14" t="s">
        <v>173</v>
      </c>
      <c r="F85" s="47" t="s">
        <v>47</v>
      </c>
      <c r="G85" s="61" t="s">
        <v>14</v>
      </c>
      <c r="H85" s="47" t="s">
        <v>156</v>
      </c>
      <c r="I85" s="14" t="s">
        <v>174</v>
      </c>
      <c r="J85" s="46" t="s">
        <v>19</v>
      </c>
      <c r="K85" s="48">
        <v>45618</v>
      </c>
      <c r="L85" s="47" t="s">
        <v>150</v>
      </c>
      <c r="M85" s="47" t="s">
        <v>14</v>
      </c>
      <c r="N85" s="20"/>
    </row>
    <row r="86" spans="2:14" x14ac:dyDescent="0.2">
      <c r="B86" s="50" t="s">
        <v>177</v>
      </c>
      <c r="C86" s="48">
        <v>45602</v>
      </c>
      <c r="D86" s="46" t="s">
        <v>14</v>
      </c>
      <c r="E86" s="46" t="s">
        <v>178</v>
      </c>
      <c r="F86" s="47" t="s">
        <v>29</v>
      </c>
      <c r="G86" s="61" t="s">
        <v>14</v>
      </c>
      <c r="H86" s="47" t="s">
        <v>35</v>
      </c>
      <c r="I86" s="46"/>
      <c r="J86" s="46" t="s">
        <v>48</v>
      </c>
      <c r="K86" s="48">
        <v>45608</v>
      </c>
      <c r="L86" s="47" t="str">
        <f t="shared" si="3"/>
        <v>4 días</v>
      </c>
      <c r="M86" s="47" t="s">
        <v>14</v>
      </c>
      <c r="N86" s="20"/>
    </row>
    <row r="87" spans="2:14" ht="34" x14ac:dyDescent="0.2">
      <c r="B87" s="50" t="s">
        <v>179</v>
      </c>
      <c r="C87" s="48">
        <v>45604</v>
      </c>
      <c r="D87" s="46" t="s">
        <v>14</v>
      </c>
      <c r="E87" s="46" t="s">
        <v>180</v>
      </c>
      <c r="F87" s="47" t="s">
        <v>47</v>
      </c>
      <c r="G87" s="61" t="s">
        <v>14</v>
      </c>
      <c r="H87" s="47" t="s">
        <v>35</v>
      </c>
      <c r="I87" s="46"/>
      <c r="J87" s="14" t="s">
        <v>181</v>
      </c>
      <c r="K87" s="48">
        <v>45622</v>
      </c>
      <c r="L87" s="47" t="str">
        <f t="shared" si="3"/>
        <v>12 días</v>
      </c>
      <c r="M87" s="47" t="s">
        <v>14</v>
      </c>
      <c r="N87" s="20"/>
    </row>
    <row r="88" spans="2:14" x14ac:dyDescent="0.2">
      <c r="B88" s="50" t="s">
        <v>182</v>
      </c>
      <c r="C88" s="48">
        <v>45608</v>
      </c>
      <c r="D88" s="46" t="s">
        <v>42</v>
      </c>
      <c r="E88" s="46" t="s">
        <v>183</v>
      </c>
      <c r="F88" s="47" t="s">
        <v>47</v>
      </c>
      <c r="G88" s="61" t="s">
        <v>42</v>
      </c>
      <c r="H88" s="47" t="s">
        <v>35</v>
      </c>
      <c r="I88" s="46"/>
      <c r="J88" s="46" t="s">
        <v>31</v>
      </c>
      <c r="K88" s="48">
        <v>45615</v>
      </c>
      <c r="L88" s="47" t="str">
        <f t="shared" si="3"/>
        <v>5 días</v>
      </c>
      <c r="M88" s="47" t="s">
        <v>14</v>
      </c>
      <c r="N88" s="20"/>
    </row>
    <row r="89" spans="2:14" ht="51" x14ac:dyDescent="0.2">
      <c r="B89" s="50" t="s">
        <v>184</v>
      </c>
      <c r="C89" s="74">
        <v>45614</v>
      </c>
      <c r="D89" s="46" t="s">
        <v>42</v>
      </c>
      <c r="E89" s="14" t="s">
        <v>185</v>
      </c>
      <c r="F89" s="47" t="s">
        <v>29</v>
      </c>
      <c r="G89" s="61" t="s">
        <v>42</v>
      </c>
      <c r="H89" s="49" t="s">
        <v>186</v>
      </c>
      <c r="I89" s="46"/>
      <c r="J89" s="46" t="s">
        <v>187</v>
      </c>
      <c r="K89" s="47" t="s">
        <v>187</v>
      </c>
      <c r="L89" s="47" t="s">
        <v>187</v>
      </c>
      <c r="M89" s="47" t="s">
        <v>187</v>
      </c>
      <c r="N89" s="20"/>
    </row>
    <row r="90" spans="2:14" ht="17" x14ac:dyDescent="0.2">
      <c r="B90" s="50" t="s">
        <v>188</v>
      </c>
      <c r="C90" s="48">
        <v>45621</v>
      </c>
      <c r="D90" s="46" t="s">
        <v>14</v>
      </c>
      <c r="E90" s="46" t="s">
        <v>170</v>
      </c>
      <c r="F90" s="47" t="s">
        <v>24</v>
      </c>
      <c r="G90" s="61" t="s">
        <v>14</v>
      </c>
      <c r="H90" s="49" t="s">
        <v>17</v>
      </c>
      <c r="I90" s="14" t="s">
        <v>174</v>
      </c>
      <c r="J90" s="46" t="s">
        <v>19</v>
      </c>
      <c r="K90" s="48">
        <v>45622</v>
      </c>
      <c r="L90" s="47" t="s">
        <v>189</v>
      </c>
      <c r="M90" s="47" t="s">
        <v>190</v>
      </c>
      <c r="N90" s="20"/>
    </row>
    <row r="91" spans="2:14" x14ac:dyDescent="0.2">
      <c r="B91" s="50" t="s">
        <v>191</v>
      </c>
      <c r="C91" s="48">
        <v>45621</v>
      </c>
      <c r="D91" s="46" t="s">
        <v>14</v>
      </c>
      <c r="E91" s="46" t="s">
        <v>192</v>
      </c>
      <c r="F91" s="47" t="s">
        <v>29</v>
      </c>
      <c r="G91" s="61" t="s">
        <v>14</v>
      </c>
      <c r="H91" s="47" t="s">
        <v>35</v>
      </c>
      <c r="I91" s="46"/>
      <c r="J91" s="46" t="s">
        <v>31</v>
      </c>
      <c r="K91" s="48">
        <v>45644</v>
      </c>
      <c r="L91" s="47" t="str">
        <f t="shared" si="3"/>
        <v>17 días</v>
      </c>
      <c r="M91" s="47" t="s">
        <v>14</v>
      </c>
      <c r="N91" s="20"/>
    </row>
    <row r="92" spans="2:14" ht="17" x14ac:dyDescent="0.2">
      <c r="B92" s="50" t="s">
        <v>193</v>
      </c>
      <c r="C92" s="48">
        <v>45626</v>
      </c>
      <c r="D92" s="46" t="s">
        <v>14</v>
      </c>
      <c r="E92" s="46" t="s">
        <v>194</v>
      </c>
      <c r="F92" s="47" t="s">
        <v>24</v>
      </c>
      <c r="G92" s="61" t="s">
        <v>14</v>
      </c>
      <c r="H92" s="49" t="s">
        <v>186</v>
      </c>
      <c r="I92" s="46"/>
      <c r="J92" s="46" t="s">
        <v>187</v>
      </c>
      <c r="K92" s="47" t="s">
        <v>187</v>
      </c>
      <c r="L92" s="47" t="s">
        <v>187</v>
      </c>
      <c r="M92" s="47" t="s">
        <v>187</v>
      </c>
      <c r="N92" s="20"/>
    </row>
    <row r="93" spans="2:14" x14ac:dyDescent="0.2">
      <c r="B93" s="50" t="s">
        <v>195</v>
      </c>
      <c r="C93" s="75" t="s">
        <v>196</v>
      </c>
      <c r="D93" s="59" t="s">
        <v>14</v>
      </c>
      <c r="E93" s="57" t="s">
        <v>192</v>
      </c>
      <c r="F93" s="76" t="s">
        <v>29</v>
      </c>
      <c r="G93" s="57" t="s">
        <v>14</v>
      </c>
      <c r="H93" s="47" t="s">
        <v>35</v>
      </c>
      <c r="I93" s="76"/>
      <c r="J93" s="57" t="s">
        <v>31</v>
      </c>
      <c r="K93" s="48">
        <v>45646</v>
      </c>
      <c r="L93" s="47" t="str">
        <f t="shared" si="3"/>
        <v>9 días</v>
      </c>
      <c r="M93" s="76" t="s">
        <v>14</v>
      </c>
      <c r="N93" s="20"/>
    </row>
    <row r="94" spans="2:14" ht="34" x14ac:dyDescent="0.2">
      <c r="B94" s="50" t="s">
        <v>197</v>
      </c>
      <c r="C94" s="77">
        <v>45636</v>
      </c>
      <c r="D94" s="17" t="s">
        <v>14</v>
      </c>
      <c r="E94" s="17" t="s">
        <v>198</v>
      </c>
      <c r="F94" s="18" t="s">
        <v>24</v>
      </c>
      <c r="G94" s="78" t="s">
        <v>14</v>
      </c>
      <c r="H94" s="40" t="s">
        <v>199</v>
      </c>
      <c r="I94" s="17"/>
      <c r="J94" s="17" t="s">
        <v>48</v>
      </c>
      <c r="K94" s="48">
        <v>45644</v>
      </c>
      <c r="L94" s="47" t="str">
        <f>CONCATENATE(TEXT(NETWORKDAYS(C94,K94)-1, "# "), "días")</f>
        <v>6 días</v>
      </c>
      <c r="M94" s="18" t="s">
        <v>14</v>
      </c>
      <c r="N94" s="20"/>
    </row>
    <row r="95" spans="2:14" ht="34" x14ac:dyDescent="0.2">
      <c r="B95" s="79" t="s">
        <v>200</v>
      </c>
      <c r="C95" s="16">
        <v>45644</v>
      </c>
      <c r="D95" s="17" t="s">
        <v>14</v>
      </c>
      <c r="E95" s="12" t="s">
        <v>201</v>
      </c>
      <c r="F95" s="18" t="s">
        <v>29</v>
      </c>
      <c r="G95" s="78" t="s">
        <v>14</v>
      </c>
      <c r="H95" s="47" t="s">
        <v>35</v>
      </c>
      <c r="I95" s="17"/>
      <c r="J95" s="17" t="s">
        <v>48</v>
      </c>
      <c r="K95" s="48">
        <v>45670</v>
      </c>
      <c r="L95" s="47" t="str">
        <f t="shared" ref="L95" si="4">CONCATENATE(TEXT(NETWORKDAYS(C95,K95)-1, "# "), "días")</f>
        <v>18 días</v>
      </c>
      <c r="M95" s="18" t="s">
        <v>14</v>
      </c>
      <c r="N95" s="20"/>
    </row>
    <row r="96" spans="2:14" ht="68" x14ac:dyDescent="0.2">
      <c r="B96" s="79" t="s">
        <v>202</v>
      </c>
      <c r="C96" s="16">
        <v>45648</v>
      </c>
      <c r="D96" s="17" t="s">
        <v>42</v>
      </c>
      <c r="E96" s="17" t="s">
        <v>203</v>
      </c>
      <c r="F96" s="18" t="s">
        <v>29</v>
      </c>
      <c r="G96" s="78" t="s">
        <v>42</v>
      </c>
      <c r="H96" s="47" t="s">
        <v>35</v>
      </c>
      <c r="I96" s="17"/>
      <c r="J96" s="12" t="s">
        <v>204</v>
      </c>
      <c r="K96" s="48">
        <v>45679</v>
      </c>
      <c r="L96" s="18" t="s">
        <v>54</v>
      </c>
      <c r="M96" s="18" t="s">
        <v>14</v>
      </c>
      <c r="N96" s="20" t="s">
        <v>166</v>
      </c>
    </row>
    <row r="97" spans="2:11" x14ac:dyDescent="0.2">
      <c r="C97" s="81"/>
      <c r="K97" s="81"/>
    </row>
    <row r="99" spans="2:11" x14ac:dyDescent="0.2">
      <c r="B99" s="84" t="s">
        <v>205</v>
      </c>
    </row>
    <row r="100" spans="2:11" x14ac:dyDescent="0.2">
      <c r="B100" s="84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Carral Pelayo Juan Antonio</dc:creator>
  <cp:lastModifiedBy>Carral Pelayo Juan Antonio</cp:lastModifiedBy>
  <dcterms:created xsi:type="dcterms:W3CDTF">2025-02-19T13:16:50Z</dcterms:created>
  <dcterms:modified xsi:type="dcterms:W3CDTF">2025-02-19T13:18:39Z</dcterms:modified>
</cp:coreProperties>
</file>